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rkkz\Desktop\新しいフォルダー\"/>
    </mc:Choice>
  </mc:AlternateContent>
  <xr:revisionPtr revIDLastSave="0" documentId="13_ncr:1_{9B2F8855-5F25-4669-8B11-679247B36EB4}" xr6:coauthVersionLast="47" xr6:coauthVersionMax="47" xr10:uidLastSave="{00000000-0000-0000-0000-000000000000}"/>
  <bookViews>
    <workbookView xWindow="-108" yWindow="-108" windowWidth="23256" windowHeight="14856" activeTab="1" xr2:uid="{7BD04ADE-5216-4514-B8DA-AEFBFFD08D5B}"/>
  </bookViews>
  <sheets>
    <sheet name="記入例" sheetId="37" r:id="rId1"/>
    <sheet name="請求書" sheetId="36" r:id="rId2"/>
  </sheets>
  <definedNames>
    <definedName name="_xlnm.Print_Area" localSheetId="0">記入例!$A$1:$AI$138</definedName>
    <definedName name="_xlnm.Print_Area" localSheetId="1">請求書!$A$1:$AI$138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6" i="36" l="1"/>
  <c r="J66" i="36"/>
  <c r="W124" i="37"/>
  <c r="L124" i="37"/>
  <c r="I124" i="37"/>
  <c r="W123" i="37"/>
  <c r="I123" i="37"/>
  <c r="W122" i="37"/>
  <c r="L122" i="37"/>
  <c r="I122" i="37"/>
  <c r="W121" i="37"/>
  <c r="L121" i="37"/>
  <c r="I121" i="37"/>
  <c r="W117" i="37"/>
  <c r="L117" i="37"/>
  <c r="K117" i="37"/>
  <c r="J117" i="37"/>
  <c r="I117" i="37"/>
  <c r="B117" i="37"/>
  <c r="A117" i="37"/>
  <c r="W116" i="37"/>
  <c r="L116" i="37"/>
  <c r="K116" i="37"/>
  <c r="J116" i="37"/>
  <c r="I116" i="37"/>
  <c r="B116" i="37"/>
  <c r="A116" i="37"/>
  <c r="W115" i="37"/>
  <c r="L115" i="37"/>
  <c r="K115" i="37"/>
  <c r="J115" i="37"/>
  <c r="I115" i="37"/>
  <c r="B115" i="37"/>
  <c r="A115" i="37"/>
  <c r="W114" i="37"/>
  <c r="L114" i="37"/>
  <c r="K114" i="37"/>
  <c r="J114" i="37"/>
  <c r="I114" i="37"/>
  <c r="B114" i="37"/>
  <c r="A114" i="37"/>
  <c r="W113" i="37"/>
  <c r="L113" i="37"/>
  <c r="K113" i="37"/>
  <c r="J113" i="37"/>
  <c r="I113" i="37"/>
  <c r="B113" i="37"/>
  <c r="A113" i="37"/>
  <c r="W112" i="37"/>
  <c r="W118" i="37" s="1"/>
  <c r="L112" i="37"/>
  <c r="K112" i="37"/>
  <c r="J112" i="37"/>
  <c r="I112" i="37"/>
  <c r="B112" i="37"/>
  <c r="A112" i="37"/>
  <c r="Q107" i="37"/>
  <c r="Q106" i="37"/>
  <c r="C106" i="37"/>
  <c r="C105" i="37"/>
  <c r="K103" i="37"/>
  <c r="D103" i="37"/>
  <c r="K102" i="37"/>
  <c r="L101" i="37"/>
  <c r="L100" i="37"/>
  <c r="K99" i="37"/>
  <c r="A98" i="37"/>
  <c r="AD96" i="37"/>
  <c r="X96" i="37"/>
  <c r="Q96" i="37"/>
  <c r="AE94" i="37"/>
  <c r="W117" i="36" l="1"/>
  <c r="L117" i="36"/>
  <c r="K117" i="36"/>
  <c r="J117" i="36"/>
  <c r="I117" i="36"/>
  <c r="B117" i="36"/>
  <c r="A117" i="36"/>
  <c r="W116" i="36"/>
  <c r="L116" i="36"/>
  <c r="K116" i="36"/>
  <c r="J116" i="36"/>
  <c r="I116" i="36"/>
  <c r="B116" i="36"/>
  <c r="A116" i="36"/>
  <c r="W115" i="36"/>
  <c r="L115" i="36"/>
  <c r="K115" i="36"/>
  <c r="J115" i="36"/>
  <c r="I115" i="36"/>
  <c r="B115" i="36"/>
  <c r="A115" i="36"/>
  <c r="W114" i="36"/>
  <c r="L114" i="36"/>
  <c r="K114" i="36"/>
  <c r="J114" i="36"/>
  <c r="I114" i="36"/>
  <c r="B114" i="36"/>
  <c r="A114" i="36"/>
  <c r="W113" i="36"/>
  <c r="L113" i="36"/>
  <c r="K113" i="36"/>
  <c r="J113" i="36"/>
  <c r="I113" i="36"/>
  <c r="B113" i="36"/>
  <c r="A113" i="36"/>
  <c r="C106" i="36"/>
  <c r="A98" i="36"/>
  <c r="W77" i="37"/>
  <c r="I77" i="37"/>
  <c r="I76" i="37"/>
  <c r="I75" i="37"/>
  <c r="W71" i="37"/>
  <c r="L71" i="37"/>
  <c r="K71" i="37"/>
  <c r="J71" i="37"/>
  <c r="I71" i="37"/>
  <c r="B71" i="37"/>
  <c r="A71" i="37"/>
  <c r="L70" i="37"/>
  <c r="K70" i="37"/>
  <c r="J70" i="37"/>
  <c r="I70" i="37"/>
  <c r="B70" i="37"/>
  <c r="A70" i="37"/>
  <c r="W69" i="37"/>
  <c r="L69" i="37"/>
  <c r="K69" i="37"/>
  <c r="J69" i="37"/>
  <c r="I69" i="37"/>
  <c r="B69" i="37"/>
  <c r="A69" i="37"/>
  <c r="L68" i="37"/>
  <c r="K68" i="37"/>
  <c r="J68" i="37"/>
  <c r="I68" i="37"/>
  <c r="B68" i="37"/>
  <c r="A68" i="37"/>
  <c r="L67" i="37"/>
  <c r="K67" i="37"/>
  <c r="J67" i="37"/>
  <c r="I67" i="37"/>
  <c r="B67" i="37"/>
  <c r="A67" i="37"/>
  <c r="L66" i="37"/>
  <c r="K66" i="37"/>
  <c r="J66" i="37"/>
  <c r="I66" i="37"/>
  <c r="B66" i="37"/>
  <c r="A66" i="37"/>
  <c r="Q61" i="37"/>
  <c r="Q60" i="37"/>
  <c r="C60" i="37"/>
  <c r="C59" i="37"/>
  <c r="K57" i="37"/>
  <c r="K56" i="37"/>
  <c r="L55" i="37"/>
  <c r="L54" i="37"/>
  <c r="K53" i="37"/>
  <c r="A52" i="37"/>
  <c r="AD50" i="37"/>
  <c r="X50" i="37"/>
  <c r="Q50" i="37"/>
  <c r="AE48" i="37"/>
  <c r="W25" i="36"/>
  <c r="W24" i="36"/>
  <c r="W23" i="36"/>
  <c r="W22" i="36"/>
  <c r="W21" i="36"/>
  <c r="K56" i="36"/>
  <c r="K102" i="36" s="1"/>
  <c r="L71" i="36"/>
  <c r="K71" i="36"/>
  <c r="J71" i="36"/>
  <c r="I71" i="36"/>
  <c r="B71" i="36"/>
  <c r="A71" i="36"/>
  <c r="L70" i="36"/>
  <c r="K70" i="36"/>
  <c r="J70" i="36"/>
  <c r="I70" i="36"/>
  <c r="B70" i="36"/>
  <c r="A70" i="36"/>
  <c r="L69" i="36"/>
  <c r="K69" i="36"/>
  <c r="J69" i="36"/>
  <c r="I69" i="36"/>
  <c r="B69" i="36"/>
  <c r="A69" i="36"/>
  <c r="L68" i="36"/>
  <c r="K68" i="36"/>
  <c r="J68" i="36"/>
  <c r="I68" i="36"/>
  <c r="B68" i="36"/>
  <c r="A68" i="36"/>
  <c r="L67" i="36"/>
  <c r="K67" i="36"/>
  <c r="J67" i="36"/>
  <c r="I67" i="36"/>
  <c r="B67" i="36"/>
  <c r="A67" i="36"/>
  <c r="L112" i="36"/>
  <c r="K66" i="36"/>
  <c r="K112" i="36" s="1"/>
  <c r="J112" i="36"/>
  <c r="I66" i="36"/>
  <c r="I112" i="36" s="1"/>
  <c r="B66" i="36"/>
  <c r="B112" i="36" s="1"/>
  <c r="A66" i="36"/>
  <c r="A112" i="36" s="1"/>
  <c r="L76" i="36"/>
  <c r="L122" i="36" s="1"/>
  <c r="L75" i="36"/>
  <c r="L121" i="36" s="1"/>
  <c r="I77" i="36"/>
  <c r="I123" i="36" s="1"/>
  <c r="I76" i="36"/>
  <c r="I122" i="36" s="1"/>
  <c r="I75" i="36"/>
  <c r="I121" i="36" s="1"/>
  <c r="Q61" i="36"/>
  <c r="Q107" i="36" s="1"/>
  <c r="Q60" i="36"/>
  <c r="Q106" i="36" s="1"/>
  <c r="C60" i="36"/>
  <c r="C59" i="36"/>
  <c r="C105" i="36" s="1"/>
  <c r="K57" i="36"/>
  <c r="K103" i="36" s="1"/>
  <c r="L54" i="36"/>
  <c r="L100" i="36" s="1"/>
  <c r="L55" i="36"/>
  <c r="L101" i="36" s="1"/>
  <c r="K53" i="36"/>
  <c r="K99" i="36" s="1"/>
  <c r="A52" i="36"/>
  <c r="AD50" i="36"/>
  <c r="AD96" i="36" s="1"/>
  <c r="X50" i="36"/>
  <c r="X96" i="36" s="1"/>
  <c r="Q50" i="36"/>
  <c r="Q96" i="36" s="1"/>
  <c r="AE48" i="36"/>
  <c r="AE94" i="36" s="1"/>
  <c r="W31" i="37"/>
  <c r="W25" i="37"/>
  <c r="W24" i="37"/>
  <c r="W70" i="37" s="1"/>
  <c r="W23" i="37"/>
  <c r="W22" i="37"/>
  <c r="W68" i="37" s="1"/>
  <c r="W21" i="37"/>
  <c r="W67" i="37" s="1"/>
  <c r="W20" i="37"/>
  <c r="W26" i="37" s="1"/>
  <c r="W66" i="37" l="1"/>
  <c r="W72" i="37" s="1"/>
  <c r="I32" i="37"/>
  <c r="I78" i="37" s="1"/>
  <c r="L30" i="37"/>
  <c r="W30" i="37" l="1"/>
  <c r="W76" i="37" s="1"/>
  <c r="L76" i="37"/>
  <c r="L29" i="37"/>
  <c r="W29" i="37"/>
  <c r="W32" i="37" l="1"/>
  <c r="W75" i="37"/>
  <c r="L32" i="37"/>
  <c r="L78" i="37" s="1"/>
  <c r="L75" i="37"/>
  <c r="D11" i="37"/>
  <c r="D57" i="37" s="1"/>
  <c r="W78" i="37"/>
  <c r="W31" i="36"/>
  <c r="W77" i="36" s="1"/>
  <c r="W123" i="36" s="1"/>
  <c r="W30" i="36"/>
  <c r="W76" i="36" s="1"/>
  <c r="W122" i="36" s="1"/>
  <c r="W29" i="36"/>
  <c r="W75" i="36" s="1"/>
  <c r="W121" i="36" s="1"/>
  <c r="I32" i="36" l="1"/>
  <c r="I78" i="36" s="1"/>
  <c r="I124" i="36" s="1"/>
  <c r="L32" i="36"/>
  <c r="L78" i="36" s="1"/>
  <c r="L124" i="36" s="1"/>
  <c r="W32" i="36" l="1"/>
  <c r="W78" i="36" s="1"/>
  <c r="W124" i="36" s="1"/>
  <c r="W71" i="36"/>
  <c r="W20" i="36"/>
  <c r="W66" i="36" s="1"/>
  <c r="W112" i="36" s="1"/>
  <c r="W118" i="36" s="1"/>
  <c r="W69" i="36" l="1"/>
  <c r="W68" i="36"/>
  <c r="W67" i="36"/>
  <c r="W70" i="36" l="1"/>
  <c r="W72" i="36" s="1"/>
  <c r="W26" i="36" l="1"/>
  <c r="D11" i="36"/>
  <c r="D57" i="36" s="1"/>
  <c r="D103" i="36" s="1"/>
</calcChain>
</file>

<file path=xl/sharedStrings.xml><?xml version="1.0" encoding="utf-8"?>
<sst xmlns="http://schemas.openxmlformats.org/spreadsheetml/2006/main" count="351" uniqueCount="84">
  <si>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</si>
  <si>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</si>
  <si>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</si>
  <si>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工事件名</t>
    <rPh sb="0" eb="2">
      <t>コウジ</t>
    </rPh>
    <rPh sb="2" eb="4">
      <t>ケンメイ</t>
    </rPh>
    <phoneticPr fontId="2"/>
  </si>
  <si>
    <t>―</t>
    <phoneticPr fontId="2"/>
  </si>
  <si>
    <t>請求日</t>
    <rPh sb="0" eb="2">
      <t>セイキュウ</t>
    </rPh>
    <rPh sb="2" eb="3">
      <t>ビ</t>
    </rPh>
    <phoneticPr fontId="2"/>
  </si>
  <si>
    <t>御　請　求　書</t>
    <rPh sb="0" eb="1">
      <t>ゴ</t>
    </rPh>
    <rPh sb="2" eb="3">
      <t>ショウ</t>
    </rPh>
    <rPh sb="4" eb="5">
      <t>モトム</t>
    </rPh>
    <rPh sb="6" eb="7">
      <t>ショ</t>
    </rPh>
    <phoneticPr fontId="2"/>
  </si>
  <si>
    <t>会社名</t>
    <rPh sb="0" eb="3">
      <t>カイシャメイ</t>
    </rPh>
    <phoneticPr fontId="2"/>
  </si>
  <si>
    <t>登録番号</t>
    <rPh sb="0" eb="2">
      <t>トウロク</t>
    </rPh>
    <rPh sb="2" eb="4">
      <t>バンゴウ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</si>
  <si>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</si>
  <si>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</si>
  <si>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請求金額合計</t>
    <rPh sb="0" eb="2">
      <t>セイキュウ</t>
    </rPh>
    <rPh sb="2" eb="4">
      <t>キンガク</t>
    </rPh>
    <rPh sb="4" eb="6">
      <t>ゴウケイ</t>
    </rPh>
    <phoneticPr fontId="2"/>
  </si>
  <si>
    <t>施工場所</t>
    <rPh sb="0" eb="2">
      <t>セコウ</t>
    </rPh>
    <rPh sb="2" eb="4">
      <t>バショ</t>
    </rPh>
    <phoneticPr fontId="2"/>
  </si>
  <si>
    <t>：</t>
    <phoneticPr fontId="2"/>
  </si>
  <si>
    <t>日付</t>
    <rPh sb="0" eb="2">
      <t>ヒヅケ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</si>
  <si>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</si>
  <si>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</si>
  <si>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</si>
  <si>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</si>
  <si>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消費税込金額</t>
    <rPh sb="0" eb="3">
      <t>ショウヒゼイ</t>
    </rPh>
    <rPh sb="3" eb="4">
      <t>コミ</t>
    </rPh>
    <rPh sb="4" eb="6">
      <t>キンガク</t>
    </rPh>
    <phoneticPr fontId="2"/>
  </si>
  <si>
    <t>立替対象先</t>
    <rPh sb="0" eb="2">
      <t>タテカエ</t>
    </rPh>
    <rPh sb="2" eb="4">
      <t>タイショウ</t>
    </rPh>
    <rPh sb="4" eb="5">
      <t>サキ</t>
    </rPh>
    <phoneticPr fontId="2"/>
  </si>
  <si>
    <t>消費税</t>
    <rPh sb="0" eb="3">
      <t>ショウヒゼイ</t>
    </rPh>
    <phoneticPr fontId="2"/>
  </si>
  <si>
    <t>※立替金処理明細</t>
    <rPh sb="1" eb="4">
      <t>タテカエキン</t>
    </rPh>
    <rPh sb="4" eb="6">
      <t>ショリ</t>
    </rPh>
    <rPh sb="6" eb="8">
      <t>メイサイ</t>
    </rPh>
    <phoneticPr fontId="2"/>
  </si>
  <si>
    <t>課税対象金額</t>
    <rPh sb="0" eb="2">
      <t>カゼイ</t>
    </rPh>
    <rPh sb="2" eb="4">
      <t>タイショウ</t>
    </rPh>
    <rPh sb="4" eb="6">
      <t>キンガク</t>
    </rPh>
    <phoneticPr fontId="2"/>
  </si>
  <si>
    <t>消費税10％課税対象</t>
    <rPh sb="0" eb="3">
      <t>ショウヒゼイ</t>
    </rPh>
    <rPh sb="6" eb="8">
      <t>カゼイ</t>
    </rPh>
    <rPh sb="8" eb="10">
      <t>タイショウ</t>
    </rPh>
    <phoneticPr fontId="2"/>
  </si>
  <si>
    <r>
      <t>消費税</t>
    </r>
    <r>
      <rPr>
        <sz val="11"/>
        <color theme="0"/>
        <rFont val="BIZ UD明朝 Medium"/>
        <family val="1"/>
        <charset val="128"/>
      </rPr>
      <t>0</t>
    </r>
    <r>
      <rPr>
        <sz val="11"/>
        <color theme="1"/>
        <rFont val="BIZ UD明朝 Medium"/>
        <family val="1"/>
        <charset val="128"/>
      </rPr>
      <t>8％課税対象</t>
    </r>
    <rPh sb="0" eb="3">
      <t>ショウヒゼイ</t>
    </rPh>
    <rPh sb="6" eb="8">
      <t>カゼイ</t>
    </rPh>
    <rPh sb="8" eb="10">
      <t>タイショウ</t>
    </rPh>
    <phoneticPr fontId="2"/>
  </si>
  <si>
    <t>非課税相当対象</t>
    <rPh sb="0" eb="3">
      <t>ヒカゼイ</t>
    </rPh>
    <rPh sb="3" eb="5">
      <t>ソウトウ</t>
    </rPh>
    <rPh sb="5" eb="7">
      <t>タイショウ</t>
    </rPh>
    <phoneticPr fontId="2"/>
  </si>
  <si>
    <t>受付印</t>
    <rPh sb="0" eb="2">
      <t>ウケツケ</t>
    </rPh>
    <rPh sb="2" eb="3">
      <t>イン</t>
    </rPh>
    <phoneticPr fontId="2"/>
  </si>
  <si>
    <t>T</t>
    <phoneticPr fontId="2"/>
  </si>
  <si>
    <t>〒</t>
    <phoneticPr fontId="2"/>
  </si>
  <si>
    <t>部署</t>
    <rPh sb="0" eb="2">
      <t>ブショ</t>
    </rPh>
    <phoneticPr fontId="2"/>
  </si>
  <si>
    <t>社内確認</t>
    <rPh sb="0" eb="2">
      <t>シャナイ</t>
    </rPh>
    <rPh sb="2" eb="4">
      <t>カクニン</t>
    </rPh>
    <phoneticPr fontId="2"/>
  </si>
  <si>
    <t>工事番号</t>
    <rPh sb="0" eb="4">
      <t>コウジバンゴウ</t>
    </rPh>
    <phoneticPr fontId="2"/>
  </si>
  <si>
    <t>氏名</t>
    <rPh sb="0" eb="2">
      <t>シメイ</t>
    </rPh>
    <phoneticPr fontId="2"/>
  </si>
  <si>
    <t>「※」</t>
    <phoneticPr fontId="2"/>
  </si>
  <si>
    <t>は軽減税率対象、「非」は消費税非課税</t>
    <phoneticPr fontId="2"/>
  </si>
  <si>
    <t>税抜課税対象金額</t>
    <rPh sb="0" eb="2">
      <t>ゼイヌキ</t>
    </rPh>
    <rPh sb="2" eb="4">
      <t>カゼイ</t>
    </rPh>
    <rPh sb="4" eb="6">
      <t>タイショウ</t>
    </rPh>
    <rPh sb="6" eb="8">
      <t>キンガク</t>
    </rPh>
    <phoneticPr fontId="2"/>
  </si>
  <si>
    <t>消費税額</t>
    <rPh sb="0" eb="3">
      <t>ショウヒゼイ</t>
    </rPh>
    <rPh sb="3" eb="4">
      <t>ガク</t>
    </rPh>
    <phoneticPr fontId="2"/>
  </si>
  <si>
    <t>10％課税対象合計</t>
    <rPh sb="3" eb="5">
      <t>カゼイ</t>
    </rPh>
    <rPh sb="5" eb="7">
      <t>タイショウ</t>
    </rPh>
    <rPh sb="7" eb="9">
      <t>ゴウケイ</t>
    </rPh>
    <phoneticPr fontId="2"/>
  </si>
  <si>
    <t>非課税合計</t>
    <rPh sb="0" eb="3">
      <t>ヒカゼイ</t>
    </rPh>
    <rPh sb="3" eb="5">
      <t>ゴウケイ</t>
    </rPh>
    <phoneticPr fontId="2"/>
  </si>
  <si>
    <r>
      <rPr>
        <sz val="11"/>
        <color theme="0"/>
        <rFont val="BIZ UD明朝 Medium"/>
        <family val="1"/>
        <charset val="128"/>
      </rPr>
      <t>0</t>
    </r>
    <r>
      <rPr>
        <sz val="11"/>
        <color theme="1"/>
        <rFont val="BIZ UD明朝 Medium"/>
        <family val="1"/>
        <charset val="128"/>
      </rPr>
      <t>8％課税対象合計</t>
    </r>
    <rPh sb="3" eb="5">
      <t>カゼイ</t>
    </rPh>
    <rPh sb="5" eb="7">
      <t>タイショウ</t>
    </rPh>
    <rPh sb="7" eb="9">
      <t>ゴウケイ</t>
    </rPh>
    <phoneticPr fontId="2"/>
  </si>
  <si>
    <t>処理区分</t>
    <rPh sb="0" eb="2">
      <t>ショリ</t>
    </rPh>
    <rPh sb="2" eb="3">
      <t>ク</t>
    </rPh>
    <rPh sb="3" eb="4">
      <t>ブン</t>
    </rPh>
    <phoneticPr fontId="2"/>
  </si>
  <si>
    <t>／</t>
    <phoneticPr fontId="2"/>
  </si>
  <si>
    <t>式</t>
    <rPh sb="0" eb="1">
      <t>シキ</t>
    </rPh>
    <phoneticPr fontId="2"/>
  </si>
  <si>
    <t>※</t>
    <phoneticPr fontId="2"/>
  </si>
  <si>
    <t>非</t>
    <rPh sb="0" eb="1">
      <t>ヒ</t>
    </rPh>
    <phoneticPr fontId="2"/>
  </si>
  <si>
    <t>㎥</t>
    <phoneticPr fontId="2"/>
  </si>
  <si>
    <t>㎡</t>
    <phoneticPr fontId="2"/>
  </si>
  <si>
    <t>ｍ</t>
    <phoneticPr fontId="2"/>
  </si>
  <si>
    <t>㎝</t>
    <phoneticPr fontId="2"/>
  </si>
  <si>
    <t>㎏</t>
    <phoneticPr fontId="2"/>
  </si>
  <si>
    <t>組</t>
    <rPh sb="0" eb="1">
      <t>クミ</t>
    </rPh>
    <phoneticPr fontId="2"/>
  </si>
  <si>
    <t>ｔ</t>
    <phoneticPr fontId="2"/>
  </si>
  <si>
    <t>個</t>
  </si>
  <si>
    <t>箱</t>
  </si>
  <si>
    <t>台</t>
  </si>
  <si>
    <t>基</t>
  </si>
  <si>
    <t>㍑</t>
  </si>
  <si>
    <t>本</t>
    <rPh sb="0" eb="1">
      <t>ホン</t>
    </rPh>
    <phoneticPr fontId="2"/>
  </si>
  <si>
    <t>枚</t>
    <rPh sb="0" eb="1">
      <t>マイ</t>
    </rPh>
    <phoneticPr fontId="2"/>
  </si>
  <si>
    <t>税抜請求金額合計</t>
    <phoneticPr fontId="2"/>
  </si>
  <si>
    <t>0000</t>
    <phoneticPr fontId="2"/>
  </si>
  <si>
    <t>00</t>
    <phoneticPr fontId="2"/>
  </si>
  <si>
    <t>〇〇〇〇株式会社</t>
    <phoneticPr fontId="2"/>
  </si>
  <si>
    <t>0000000000000</t>
    <phoneticPr fontId="2"/>
  </si>
  <si>
    <t>000-0000</t>
    <phoneticPr fontId="2"/>
  </si>
  <si>
    <t>○○県○○市○○区○○00-00-00○○ビル</t>
    <phoneticPr fontId="2"/>
  </si>
  <si>
    <t>00-0000-0000</t>
    <phoneticPr fontId="2"/>
  </si>
  <si>
    <t>令和00年 〇〇〇〇工事</t>
    <phoneticPr fontId="2"/>
  </si>
  <si>
    <t>○○県○○市○○区○○</t>
    <phoneticPr fontId="2"/>
  </si>
  <si>
    <t>日工　太郎</t>
    <rPh sb="0" eb="2">
      <t>ニッコウ</t>
    </rPh>
    <rPh sb="3" eb="5">
      <t>タロウ</t>
    </rPh>
    <phoneticPr fontId="2"/>
  </si>
  <si>
    <r>
      <rPr>
        <sz val="14"/>
        <color rgb="FFFF0000"/>
        <rFont val="BIZ UD明朝 Medium"/>
        <family val="1"/>
        <charset val="128"/>
      </rPr>
      <t>2</t>
    </r>
    <r>
      <rPr>
        <sz val="14"/>
        <rFont val="BIZ UD明朝 Medium"/>
        <family val="1"/>
        <charset val="128"/>
      </rPr>
      <t>頁中</t>
    </r>
    <rPh sb="1" eb="2">
      <t>ページ</t>
    </rPh>
    <rPh sb="2" eb="3">
      <t>チュウ</t>
    </rPh>
    <phoneticPr fontId="2"/>
  </si>
  <si>
    <t>別紙明細のとおり</t>
    <phoneticPr fontId="2"/>
  </si>
  <si>
    <t>人</t>
    <rPh sb="0" eb="1">
      <t>ニン</t>
    </rPh>
    <phoneticPr fontId="2"/>
  </si>
  <si>
    <t>人工</t>
    <rPh sb="0" eb="2">
      <t>ニンク</t>
    </rPh>
    <phoneticPr fontId="2"/>
  </si>
  <si>
    <t>消費税区分</t>
    <rPh sb="0" eb="3">
      <t>ショウヒゼイ</t>
    </rPh>
    <rPh sb="3" eb="5">
      <t>クブン</t>
    </rPh>
    <phoneticPr fontId="2"/>
  </si>
  <si>
    <t>数量単位</t>
    <rPh sb="0" eb="2">
      <t>スウリョウ</t>
    </rPh>
    <rPh sb="2" eb="4">
      <t>タンイ</t>
    </rPh>
    <phoneticPr fontId="2"/>
  </si>
  <si>
    <t>未記入（黄色セル）の項目があります</t>
    <rPh sb="0" eb="1">
      <t>ミ</t>
    </rPh>
    <rPh sb="1" eb="3">
      <t>キニュウ</t>
    </rPh>
    <rPh sb="4" eb="6">
      <t>キイロ</t>
    </rPh>
    <rPh sb="10" eb="12">
      <t>コウモク</t>
    </rPh>
    <phoneticPr fontId="2"/>
  </si>
  <si>
    <t>「数量」欄の選択肢にない単位は、以下に入力して追加可能です（３つまで）</t>
    <rPh sb="1" eb="3">
      <t>スウリョウ</t>
    </rPh>
    <rPh sb="4" eb="5">
      <t>ラン</t>
    </rPh>
    <rPh sb="6" eb="9">
      <t>センタクシ</t>
    </rPh>
    <rPh sb="12" eb="14">
      <t>タンイ</t>
    </rPh>
    <rPh sb="16" eb="18">
      <t>イカ</t>
    </rPh>
    <rPh sb="19" eb="21">
      <t>ニュウリョク</t>
    </rPh>
    <rPh sb="23" eb="25">
      <t>ツイカ</t>
    </rPh>
    <rPh sb="25" eb="27">
      <t>カノウ</t>
    </rPh>
    <phoneticPr fontId="2"/>
  </si>
  <si>
    <t xml:space="preserve">日工建設株式会社 御中 </t>
    <phoneticPr fontId="2"/>
  </si>
  <si>
    <t>日工建設社内処理欄</t>
    <rPh sb="0" eb="4">
      <t>ニッコウケンセツ</t>
    </rPh>
    <rPh sb="4" eb="6">
      <t>シャナイ</t>
    </rPh>
    <rPh sb="6" eb="8">
      <t>ショリ</t>
    </rPh>
    <rPh sb="8" eb="9">
      <t>ラン</t>
    </rPh>
    <phoneticPr fontId="2"/>
  </si>
  <si>
    <t>東京支店</t>
  </si>
  <si>
    <t>日工建設発注担当者</t>
    <rPh sb="0" eb="2">
      <t>ニッコウ</t>
    </rPh>
    <rPh sb="2" eb="4">
      <t>ケンセツ</t>
    </rPh>
    <rPh sb="4" eb="9">
      <t>ハッチュウタントウシャ</t>
    </rPh>
    <phoneticPr fontId="2"/>
  </si>
  <si>
    <t>ver1.0.5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</si>
</sst>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##,###,###\ｰ\(&quot;税&quot;&quot;込&quot;\)"/>
    <numFmt numFmtId="177" formatCode="m/d;@"/>
    <numFmt numFmtId="178" formatCode="##&quot;頁&quot;&quot;目&quot;"/>
    <numFmt numFmtId="179" formatCode="##&quot;頁&quot;&quot;中&quot;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b/>
      <sz val="22"/>
      <color theme="1"/>
      <name val="BIZ UD明朝 Medium"/>
      <family val="1"/>
      <charset val="128"/>
    </font>
    <font>
      <b/>
      <u val="double"/>
      <sz val="22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u/>
      <sz val="18"/>
      <color theme="1"/>
      <name val="BIZ UD明朝 Medium"/>
      <family val="1"/>
      <charset val="128"/>
    </font>
    <font>
      <sz val="11"/>
      <color theme="0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12"/>
      <color theme="0" tint="-0.34998626667073579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b/>
      <u val="double"/>
      <sz val="26"/>
      <color theme="1"/>
      <name val="BIZ UD明朝 Medium"/>
      <family val="1"/>
      <charset val="128"/>
    </font>
    <font>
      <sz val="14"/>
      <name val="BIZ UD明朝 Medium"/>
      <family val="1"/>
      <charset val="128"/>
    </font>
    <font>
      <sz val="11"/>
      <name val="BIZ UD明朝 Medium"/>
      <family val="1"/>
      <charset val="128"/>
    </font>
    <font>
      <sz val="16"/>
      <color rgb="FFFF0000"/>
      <name val="BIZ UD明朝 Medium"/>
      <family val="1"/>
      <charset val="128"/>
    </font>
    <font>
      <sz val="12"/>
      <color rgb="FFFF0000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4"/>
      <color rgb="FFFF0000"/>
      <name val="BIZ UD明朝 Medium"/>
      <family val="1"/>
      <charset val="128"/>
    </font>
    <font>
      <sz val="11"/>
      <color theme="9" tint="0.3999755851924192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1"/>
      <color rgb="FFFF0000"/>
      <name val="BIZ UD明朝 Medium"/>
      <family val="1"/>
      <charset val="128"/>
    </font>
    <font>
      <sz val="9"/>
      <color theme="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/>
      <bottom style="dashDot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tted">
        <color auto="1"/>
      </right>
      <top/>
      <bottom style="double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ott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dotted">
        <color auto="1"/>
      </right>
      <top style="dashed">
        <color auto="1"/>
      </top>
      <bottom style="dashed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auto="1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auto="1"/>
      </right>
      <top style="dashed">
        <color indexed="64"/>
      </top>
      <bottom/>
      <diagonal/>
    </border>
    <border>
      <left style="thin">
        <color auto="1"/>
      </left>
      <right/>
      <top style="dashed">
        <color indexed="64"/>
      </top>
      <bottom style="double">
        <color auto="1"/>
      </bottom>
      <diagonal/>
    </border>
    <border>
      <left/>
      <right/>
      <top style="dashed">
        <color indexed="64"/>
      </top>
      <bottom style="double">
        <color auto="1"/>
      </bottom>
      <diagonal/>
    </border>
    <border>
      <left/>
      <right style="thin">
        <color auto="1"/>
      </right>
      <top style="dashed">
        <color indexed="64"/>
      </top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177" fontId="3" fillId="0" borderId="4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3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6" fillId="0" borderId="6" xfId="0" applyFont="1" applyBorder="1" applyAlignment="1">
      <alignment horizontal="right" vertical="center"/>
    </xf>
    <xf numFmtId="0" fontId="3" fillId="0" borderId="25" xfId="0" applyFont="1" applyBorder="1" applyAlignment="1">
      <alignment horizontal="distributed" vertical="center"/>
    </xf>
    <xf numFmtId="0" fontId="6" fillId="0" borderId="25" xfId="0" applyFont="1" applyBorder="1" applyAlignment="1">
      <alignment horizontal="right" vertical="center" wrapText="1"/>
    </xf>
    <xf numFmtId="0" fontId="3" fillId="0" borderId="26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2" borderId="2" xfId="0" applyFont="1" applyFill="1" applyBorder="1" applyAlignment="1">
      <alignment horizontal="distributed" vertical="center" justifyLastLine="1"/>
    </xf>
    <xf numFmtId="0" fontId="3" fillId="0" borderId="31" xfId="0" applyFont="1" applyBorder="1">
      <alignment vertical="center"/>
    </xf>
    <xf numFmtId="0" fontId="3" fillId="0" borderId="47" xfId="0" applyFont="1" applyBorder="1" applyProtection="1">
      <alignment vertical="center"/>
      <protection locked="0"/>
    </xf>
    <xf numFmtId="0" fontId="3" fillId="0" borderId="0" xfId="0" applyFont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177" fontId="20" fillId="0" borderId="42" xfId="0" applyNumberFormat="1" applyFont="1" applyBorder="1" applyAlignment="1">
      <alignment horizontal="center" vertical="center"/>
    </xf>
    <xf numFmtId="0" fontId="3" fillId="0" borderId="47" xfId="0" applyFont="1" applyBorder="1">
      <alignment vertical="center"/>
    </xf>
    <xf numFmtId="38" fontId="3" fillId="0" borderId="26" xfId="1" applyFont="1" applyBorder="1" applyProtection="1">
      <alignment vertical="center"/>
    </xf>
    <xf numFmtId="0" fontId="20" fillId="0" borderId="49" xfId="0" applyFont="1" applyBorder="1">
      <alignment vertical="center"/>
    </xf>
    <xf numFmtId="0" fontId="20" fillId="0" borderId="23" xfId="0" applyFont="1" applyBorder="1">
      <alignment vertical="center"/>
    </xf>
    <xf numFmtId="177" fontId="3" fillId="0" borderId="42" xfId="0" applyNumberFormat="1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177" fontId="20" fillId="0" borderId="48" xfId="0" applyNumberFormat="1" applyFont="1" applyBorder="1" applyAlignment="1">
      <alignment horizontal="center" vertical="center"/>
    </xf>
    <xf numFmtId="0" fontId="20" fillId="0" borderId="54" xfId="0" applyFont="1" applyBorder="1">
      <alignment vertical="center"/>
    </xf>
    <xf numFmtId="0" fontId="20" fillId="0" borderId="55" xfId="0" applyFont="1" applyBorder="1">
      <alignment vertical="center"/>
    </xf>
    <xf numFmtId="177" fontId="3" fillId="0" borderId="48" xfId="0" applyNumberFormat="1" applyFont="1" applyBorder="1" applyAlignment="1">
      <alignment horizontal="center" vertical="center"/>
    </xf>
    <xf numFmtId="0" fontId="3" fillId="0" borderId="54" xfId="0" applyFont="1" applyBorder="1">
      <alignment vertical="center"/>
    </xf>
    <xf numFmtId="38" fontId="3" fillId="0" borderId="52" xfId="1" applyFont="1" applyBorder="1" applyProtection="1">
      <alignment vertical="center"/>
    </xf>
    <xf numFmtId="0" fontId="3" fillId="0" borderId="55" xfId="0" applyFont="1" applyBorder="1">
      <alignment vertical="center"/>
    </xf>
    <xf numFmtId="0" fontId="3" fillId="0" borderId="49" xfId="0" applyFont="1" applyBorder="1" applyProtection="1">
      <alignment vertical="center"/>
      <protection locked="0"/>
    </xf>
    <xf numFmtId="177" fontId="3" fillId="0" borderId="48" xfId="0" applyNumberFormat="1" applyFont="1" applyBorder="1" applyAlignment="1" applyProtection="1">
      <alignment horizontal="center" vertical="center"/>
      <protection locked="0"/>
    </xf>
    <xf numFmtId="0" fontId="3" fillId="0" borderId="54" xfId="0" applyFont="1" applyBorder="1" applyProtection="1">
      <alignment vertical="center"/>
      <protection locked="0"/>
    </xf>
    <xf numFmtId="0" fontId="3" fillId="0" borderId="49" xfId="0" applyFont="1" applyBorder="1">
      <alignment vertical="center"/>
    </xf>
    <xf numFmtId="38" fontId="3" fillId="0" borderId="18" xfId="1" applyFont="1" applyBorder="1" applyProtection="1">
      <alignment vertical="center"/>
    </xf>
    <xf numFmtId="0" fontId="3" fillId="0" borderId="23" xfId="0" applyFont="1" applyBorder="1">
      <alignment vertical="center"/>
    </xf>
    <xf numFmtId="0" fontId="20" fillId="0" borderId="0" xfId="0" applyFont="1">
      <alignment vertical="center"/>
    </xf>
    <xf numFmtId="38" fontId="3" fillId="0" borderId="0" xfId="1" applyFont="1" applyBorder="1" applyProtection="1">
      <alignment vertical="center"/>
    </xf>
    <xf numFmtId="40" fontId="3" fillId="0" borderId="18" xfId="1" applyNumberFormat="1" applyFont="1" applyBorder="1" applyProtection="1">
      <alignment vertical="center"/>
      <protection locked="0"/>
    </xf>
    <xf numFmtId="40" fontId="3" fillId="0" borderId="52" xfId="1" applyNumberFormat="1" applyFont="1" applyBorder="1" applyProtection="1">
      <alignment vertical="center"/>
      <protection locked="0"/>
    </xf>
    <xf numFmtId="40" fontId="3" fillId="0" borderId="26" xfId="1" applyNumberFormat="1" applyFont="1" applyBorder="1" applyProtection="1">
      <alignment vertical="center"/>
      <protection locked="0"/>
    </xf>
    <xf numFmtId="0" fontId="3" fillId="0" borderId="2" xfId="0" applyFont="1" applyBorder="1">
      <alignment vertical="center"/>
    </xf>
    <xf numFmtId="0" fontId="3" fillId="0" borderId="70" xfId="0" applyFont="1" applyBorder="1">
      <alignment vertical="center"/>
    </xf>
    <xf numFmtId="0" fontId="3" fillId="0" borderId="71" xfId="0" applyFont="1" applyBorder="1">
      <alignment vertical="center"/>
    </xf>
    <xf numFmtId="0" fontId="3" fillId="0" borderId="72" xfId="0" applyFont="1" applyBorder="1">
      <alignment vertical="center"/>
    </xf>
    <xf numFmtId="0" fontId="22" fillId="0" borderId="0" xfId="0" applyFont="1">
      <alignment vertical="center"/>
    </xf>
    <xf numFmtId="0" fontId="23" fillId="0" borderId="2" xfId="0" applyFont="1" applyBorder="1" applyAlignment="1">
      <alignment horizontal="right" vertical="center"/>
    </xf>
    <xf numFmtId="0" fontId="3" fillId="0" borderId="23" xfId="0" applyFont="1" applyBorder="1" applyAlignment="1" applyProtection="1">
      <alignment vertical="center" shrinkToFit="1"/>
      <protection locked="0"/>
    </xf>
    <xf numFmtId="0" fontId="3" fillId="0" borderId="55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 applyProtection="1">
      <alignment vertical="center" shrinkToFit="1"/>
      <protection locked="0"/>
    </xf>
    <xf numFmtId="40" fontId="20" fillId="0" borderId="18" xfId="1" applyNumberFormat="1" applyFont="1" applyBorder="1" applyProtection="1">
      <alignment vertical="center"/>
    </xf>
    <xf numFmtId="40" fontId="20" fillId="0" borderId="52" xfId="1" applyNumberFormat="1" applyFont="1" applyBorder="1" applyProtection="1">
      <alignment vertical="center"/>
    </xf>
    <xf numFmtId="40" fontId="3" fillId="0" borderId="52" xfId="1" applyNumberFormat="1" applyFont="1" applyBorder="1" applyProtection="1">
      <alignment vertical="center"/>
    </xf>
    <xf numFmtId="40" fontId="3" fillId="0" borderId="26" xfId="1" applyNumberFormat="1" applyFont="1" applyBorder="1" applyProtection="1">
      <alignment vertical="center"/>
    </xf>
    <xf numFmtId="38" fontId="20" fillId="0" borderId="0" xfId="1" applyFont="1" applyBorder="1" applyProtection="1">
      <alignment vertical="center"/>
    </xf>
    <xf numFmtId="0" fontId="7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38" fontId="3" fillId="0" borderId="0" xfId="1" applyFont="1" applyFill="1" applyBorder="1" applyProtection="1">
      <alignment vertical="center"/>
    </xf>
    <xf numFmtId="0" fontId="3" fillId="0" borderId="0" xfId="0" applyFont="1" applyAlignment="1">
      <alignment horizontal="distributed" vertical="center" justifyLastLine="1"/>
    </xf>
    <xf numFmtId="38" fontId="3" fillId="0" borderId="0" xfId="1" applyFont="1" applyBorder="1" applyAlignment="1" applyProtection="1">
      <alignment vertical="center" justifyLastLine="1"/>
    </xf>
    <xf numFmtId="179" fontId="1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indent="3" shrinkToFit="1"/>
    </xf>
    <xf numFmtId="0" fontId="6" fillId="0" borderId="0" xfId="0" applyFont="1" applyAlignment="1">
      <alignment horizontal="left" vertical="center" indent="3"/>
    </xf>
    <xf numFmtId="0" fontId="24" fillId="0" borderId="0" xfId="0" applyFont="1">
      <alignment vertical="center"/>
    </xf>
    <xf numFmtId="0" fontId="3" fillId="0" borderId="71" xfId="0" applyFont="1" applyBorder="1" applyAlignment="1">
      <alignment vertical="center" shrinkToFit="1"/>
    </xf>
    <xf numFmtId="0" fontId="3" fillId="0" borderId="72" xfId="0" applyFont="1" applyBorder="1" applyAlignment="1">
      <alignment vertical="center" shrinkToFit="1"/>
    </xf>
    <xf numFmtId="0" fontId="3" fillId="0" borderId="70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17" fillId="0" borderId="2" xfId="0" applyFont="1" applyBorder="1" applyAlignment="1" applyProtection="1">
      <alignment vertical="center" shrinkToFit="1"/>
      <protection locked="0"/>
    </xf>
    <xf numFmtId="0" fontId="23" fillId="0" borderId="2" xfId="0" applyFont="1" applyBorder="1" applyAlignment="1">
      <alignment horizontal="center" vertical="center"/>
    </xf>
    <xf numFmtId="38" fontId="17" fillId="0" borderId="0" xfId="1" applyFont="1" applyBorder="1" applyProtection="1">
      <alignment vertical="center"/>
    </xf>
    <xf numFmtId="0" fontId="23" fillId="0" borderId="27" xfId="0" applyFont="1" applyBorder="1" applyAlignment="1">
      <alignment horizontal="center" vertical="center"/>
    </xf>
    <xf numFmtId="0" fontId="17" fillId="0" borderId="2" xfId="0" applyFont="1" applyBorder="1">
      <alignment vertical="center"/>
    </xf>
    <xf numFmtId="0" fontId="25" fillId="0" borderId="0" xfId="0" applyFont="1" applyAlignment="1">
      <alignment horizontal="left" vertical="center"/>
    </xf>
    <xf numFmtId="0" fontId="3" fillId="0" borderId="12" xfId="0" applyFont="1" applyBorder="1" applyAlignment="1">
      <alignment horizontal="right" vertical="center" justifyLastLine="1"/>
    </xf>
    <xf numFmtId="38" fontId="3" fillId="0" borderId="12" xfId="1" applyFont="1" applyBorder="1" applyAlignment="1" applyProtection="1">
      <alignment vertical="center" justifyLastLine="1"/>
    </xf>
    <xf numFmtId="0" fontId="3" fillId="0" borderId="32" xfId="0" applyFont="1" applyBorder="1" applyAlignment="1">
      <alignment horizontal="right" vertical="center" justifyLastLine="1"/>
    </xf>
    <xf numFmtId="38" fontId="3" fillId="0" borderId="32" xfId="1" applyFont="1" applyBorder="1" applyAlignment="1" applyProtection="1">
      <alignment vertical="center" justifyLastLine="1"/>
    </xf>
    <xf numFmtId="0" fontId="3" fillId="0" borderId="2" xfId="0" applyFont="1" applyBorder="1" applyAlignment="1">
      <alignment horizontal="distributed" vertical="center" justifyLastLine="1"/>
    </xf>
    <xf numFmtId="38" fontId="3" fillId="0" borderId="2" xfId="1" applyFont="1" applyBorder="1" applyAlignment="1" applyProtection="1">
      <alignment vertical="center" justifyLastLine="1"/>
    </xf>
    <xf numFmtId="38" fontId="3" fillId="0" borderId="27" xfId="1" applyFont="1" applyBorder="1" applyAlignment="1" applyProtection="1">
      <alignment vertical="center" justifyLastLine="1"/>
    </xf>
    <xf numFmtId="38" fontId="3" fillId="0" borderId="28" xfId="1" applyFont="1" applyBorder="1" applyAlignment="1" applyProtection="1">
      <alignment vertical="center" justifyLastLine="1"/>
    </xf>
    <xf numFmtId="38" fontId="3" fillId="0" borderId="29" xfId="1" applyFont="1" applyBorder="1" applyAlignment="1" applyProtection="1">
      <alignment vertical="center" justifyLastLine="1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right" vertical="center" indent="1"/>
    </xf>
    <xf numFmtId="0" fontId="3" fillId="0" borderId="13" xfId="0" applyFont="1" applyBorder="1" applyAlignment="1">
      <alignment horizontal="right" vertical="center" indent="1"/>
    </xf>
    <xf numFmtId="0" fontId="3" fillId="0" borderId="14" xfId="0" applyFont="1" applyBorder="1" applyAlignment="1">
      <alignment horizontal="right" vertical="center" indent="1"/>
    </xf>
    <xf numFmtId="38" fontId="20" fillId="0" borderId="25" xfId="1" applyFont="1" applyFill="1" applyBorder="1" applyProtection="1">
      <alignment vertical="center"/>
    </xf>
    <xf numFmtId="38" fontId="20" fillId="0" borderId="13" xfId="1" applyFont="1" applyFill="1" applyBorder="1" applyProtection="1">
      <alignment vertical="center"/>
    </xf>
    <xf numFmtId="38" fontId="20" fillId="0" borderId="14" xfId="1" applyFont="1" applyFill="1" applyBorder="1" applyProtection="1">
      <alignment vertical="center"/>
    </xf>
    <xf numFmtId="38" fontId="3" fillId="0" borderId="25" xfId="1" applyFont="1" applyFill="1" applyBorder="1" applyAlignment="1" applyProtection="1">
      <alignment horizontal="center" vertical="center"/>
    </xf>
    <xf numFmtId="38" fontId="3" fillId="0" borderId="13" xfId="1" applyFont="1" applyFill="1" applyBorder="1" applyAlignment="1" applyProtection="1">
      <alignment horizontal="center" vertical="center"/>
    </xf>
    <xf numFmtId="38" fontId="3" fillId="0" borderId="14" xfId="1" applyFont="1" applyFill="1" applyBorder="1" applyAlignment="1" applyProtection="1">
      <alignment horizontal="center" vertical="center"/>
    </xf>
    <xf numFmtId="38" fontId="3" fillId="0" borderId="25" xfId="1" applyFont="1" applyBorder="1" applyProtection="1">
      <alignment vertical="center"/>
    </xf>
    <xf numFmtId="38" fontId="3" fillId="0" borderId="13" xfId="1" applyFont="1" applyBorder="1" applyProtection="1">
      <alignment vertical="center"/>
    </xf>
    <xf numFmtId="38" fontId="3" fillId="0" borderId="14" xfId="1" applyFont="1" applyBorder="1" applyProtection="1">
      <alignment vertical="center"/>
    </xf>
    <xf numFmtId="0" fontId="3" fillId="3" borderId="35" xfId="0" applyFont="1" applyFill="1" applyBorder="1">
      <alignment vertical="center"/>
    </xf>
    <xf numFmtId="0" fontId="3" fillId="3" borderId="36" xfId="0" applyFont="1" applyFill="1" applyBorder="1">
      <alignment vertical="center"/>
    </xf>
    <xf numFmtId="0" fontId="3" fillId="3" borderId="30" xfId="0" applyFont="1" applyFill="1" applyBorder="1">
      <alignment vertical="center"/>
    </xf>
    <xf numFmtId="38" fontId="3" fillId="3" borderId="37" xfId="1" applyFont="1" applyFill="1" applyBorder="1" applyProtection="1">
      <alignment vertical="center"/>
    </xf>
    <xf numFmtId="38" fontId="3" fillId="3" borderId="36" xfId="1" applyFont="1" applyFill="1" applyBorder="1" applyProtection="1">
      <alignment vertical="center"/>
    </xf>
    <xf numFmtId="38" fontId="3" fillId="3" borderId="30" xfId="1" applyFont="1" applyFill="1" applyBorder="1" applyProtection="1">
      <alignment vertical="center"/>
    </xf>
    <xf numFmtId="38" fontId="3" fillId="3" borderId="38" xfId="1" applyFont="1" applyFill="1" applyBorder="1" applyProtection="1">
      <alignment vertical="center"/>
    </xf>
    <xf numFmtId="0" fontId="3" fillId="0" borderId="26" xfId="0" applyFont="1" applyBorder="1" applyAlignment="1">
      <alignment horizontal="right" vertical="center" indent="1"/>
    </xf>
    <xf numFmtId="0" fontId="3" fillId="0" borderId="15" xfId="0" applyFont="1" applyBorder="1" applyAlignment="1">
      <alignment horizontal="right" vertical="center" indent="1"/>
    </xf>
    <xf numFmtId="0" fontId="3" fillId="0" borderId="16" xfId="0" applyFont="1" applyBorder="1" applyAlignment="1">
      <alignment horizontal="right" vertical="center" indent="1"/>
    </xf>
    <xf numFmtId="38" fontId="20" fillId="0" borderId="3" xfId="1" applyFont="1" applyFill="1" applyBorder="1" applyProtection="1">
      <alignment vertical="center"/>
    </xf>
    <xf numFmtId="38" fontId="20" fillId="0" borderId="4" xfId="1" applyFont="1" applyFill="1" applyBorder="1" applyProtection="1">
      <alignment vertical="center"/>
    </xf>
    <xf numFmtId="38" fontId="20" fillId="0" borderId="5" xfId="1" applyFont="1" applyFill="1" applyBorder="1" applyProtection="1">
      <alignment vertical="center"/>
    </xf>
    <xf numFmtId="38" fontId="3" fillId="0" borderId="3" xfId="1" applyFont="1" applyBorder="1" applyProtection="1">
      <alignment vertical="center"/>
    </xf>
    <xf numFmtId="38" fontId="3" fillId="0" borderId="4" xfId="1" applyFont="1" applyBorder="1" applyProtection="1">
      <alignment vertical="center"/>
    </xf>
    <xf numFmtId="38" fontId="3" fillId="0" borderId="5" xfId="1" applyFont="1" applyBorder="1" applyProtection="1">
      <alignment vertical="center"/>
    </xf>
    <xf numFmtId="0" fontId="3" fillId="0" borderId="6" xfId="0" applyFont="1" applyBorder="1" applyAlignment="1">
      <alignment horizontal="right" vertical="center" indent="1"/>
    </xf>
    <xf numFmtId="0" fontId="3" fillId="0" borderId="7" xfId="0" applyFont="1" applyBorder="1" applyAlignment="1">
      <alignment horizontal="right" vertical="center" indent="1"/>
    </xf>
    <xf numFmtId="0" fontId="3" fillId="0" borderId="8" xfId="0" applyFont="1" applyBorder="1" applyAlignment="1">
      <alignment horizontal="right" vertical="center" indent="1"/>
    </xf>
    <xf numFmtId="38" fontId="20" fillId="0" borderId="6" xfId="1" applyFont="1" applyFill="1" applyBorder="1" applyProtection="1">
      <alignment vertical="center"/>
    </xf>
    <xf numFmtId="38" fontId="20" fillId="0" borderId="7" xfId="1" applyFont="1" applyFill="1" applyBorder="1" applyProtection="1">
      <alignment vertical="center"/>
    </xf>
    <xf numFmtId="38" fontId="20" fillId="0" borderId="8" xfId="1" applyFont="1" applyFill="1" applyBorder="1" applyProtection="1">
      <alignment vertical="center"/>
    </xf>
    <xf numFmtId="38" fontId="3" fillId="0" borderId="6" xfId="1" applyFont="1" applyBorder="1" applyProtection="1">
      <alignment vertical="center"/>
    </xf>
    <xf numFmtId="38" fontId="3" fillId="0" borderId="7" xfId="1" applyFont="1" applyBorder="1" applyProtection="1">
      <alignment vertical="center"/>
    </xf>
    <xf numFmtId="38" fontId="3" fillId="0" borderId="8" xfId="1" applyFont="1" applyBorder="1" applyProtection="1">
      <alignment vertical="center"/>
    </xf>
    <xf numFmtId="0" fontId="3" fillId="0" borderId="50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51" xfId="0" applyFont="1" applyBorder="1">
      <alignment vertical="center"/>
    </xf>
    <xf numFmtId="38" fontId="3" fillId="0" borderId="26" xfId="1" applyFont="1" applyBorder="1" applyProtection="1">
      <alignment vertical="center"/>
    </xf>
    <xf numFmtId="38" fontId="3" fillId="0" borderId="15" xfId="1" applyFont="1" applyBorder="1" applyProtection="1">
      <alignment vertical="center"/>
    </xf>
    <xf numFmtId="38" fontId="3" fillId="0" borderId="16" xfId="1" applyFont="1" applyBorder="1" applyProtection="1">
      <alignment vertical="center"/>
    </xf>
    <xf numFmtId="0" fontId="17" fillId="0" borderId="43" xfId="0" applyFont="1" applyBorder="1" applyAlignment="1">
      <alignment horizontal="distributed" vertical="center" indent="10"/>
    </xf>
    <xf numFmtId="0" fontId="17" fillId="0" borderId="44" xfId="0" applyFont="1" applyBorder="1" applyAlignment="1">
      <alignment horizontal="distributed" vertical="center" indent="10"/>
    </xf>
    <xf numFmtId="0" fontId="17" fillId="0" borderId="45" xfId="0" applyFont="1" applyBorder="1" applyAlignment="1">
      <alignment horizontal="distributed" vertical="center" indent="10"/>
    </xf>
    <xf numFmtId="38" fontId="3" fillId="0" borderId="43" xfId="1" applyFont="1" applyFill="1" applyBorder="1" applyProtection="1">
      <alignment vertical="center"/>
    </xf>
    <xf numFmtId="38" fontId="3" fillId="0" borderId="44" xfId="1" applyFont="1" applyFill="1" applyBorder="1" applyProtection="1">
      <alignment vertical="center"/>
    </xf>
    <xf numFmtId="38" fontId="3" fillId="0" borderId="45" xfId="1" applyFont="1" applyFill="1" applyBorder="1" applyProtection="1">
      <alignment vertical="center"/>
    </xf>
    <xf numFmtId="0" fontId="3" fillId="0" borderId="0" xfId="0" applyFont="1">
      <alignment vertical="center"/>
    </xf>
    <xf numFmtId="0" fontId="3" fillId="2" borderId="27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3" fillId="2" borderId="29" xfId="0" applyFont="1" applyFill="1" applyBorder="1">
      <alignment vertical="center"/>
    </xf>
    <xf numFmtId="0" fontId="3" fillId="2" borderId="27" xfId="0" applyFont="1" applyFill="1" applyBorder="1" applyAlignment="1">
      <alignment horizontal="distributed" vertical="center" indent="1"/>
    </xf>
    <xf numFmtId="0" fontId="3" fillId="2" borderId="28" xfId="0" applyFont="1" applyFill="1" applyBorder="1" applyAlignment="1">
      <alignment horizontal="distributed" vertical="center" indent="1"/>
    </xf>
    <xf numFmtId="0" fontId="3" fillId="2" borderId="29" xfId="0" applyFont="1" applyFill="1" applyBorder="1" applyAlignment="1">
      <alignment horizontal="distributed" vertical="center" indent="1"/>
    </xf>
    <xf numFmtId="177" fontId="20" fillId="0" borderId="52" xfId="0" applyNumberFormat="1" applyFont="1" applyBorder="1">
      <alignment vertical="center"/>
    </xf>
    <xf numFmtId="177" fontId="20" fillId="0" borderId="53" xfId="0" applyNumberFormat="1" applyFont="1" applyBorder="1">
      <alignment vertical="center"/>
    </xf>
    <xf numFmtId="38" fontId="20" fillId="0" borderId="52" xfId="1" applyFont="1" applyBorder="1" applyProtection="1">
      <alignment vertical="center"/>
    </xf>
    <xf numFmtId="38" fontId="20" fillId="0" borderId="53" xfId="1" applyFont="1" applyBorder="1" applyProtection="1">
      <alignment vertical="center"/>
    </xf>
    <xf numFmtId="38" fontId="20" fillId="0" borderId="55" xfId="1" applyFont="1" applyBorder="1" applyProtection="1">
      <alignment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6" xfId="0" applyFont="1" applyBorder="1">
      <alignment vertical="center"/>
    </xf>
    <xf numFmtId="38" fontId="3" fillId="0" borderId="52" xfId="1" applyFont="1" applyBorder="1" applyProtection="1">
      <alignment vertical="center"/>
    </xf>
    <xf numFmtId="38" fontId="3" fillId="0" borderId="53" xfId="1" applyFont="1" applyBorder="1" applyProtection="1">
      <alignment vertical="center"/>
    </xf>
    <xf numFmtId="38" fontId="3" fillId="0" borderId="55" xfId="1" applyFont="1" applyBorder="1" applyProtection="1">
      <alignment vertical="center"/>
    </xf>
    <xf numFmtId="0" fontId="3" fillId="2" borderId="27" xfId="0" applyFont="1" applyFill="1" applyBorder="1" applyAlignment="1">
      <alignment horizontal="distributed" vertical="center" justifyLastLine="1"/>
    </xf>
    <xf numFmtId="0" fontId="3" fillId="2" borderId="28" xfId="0" applyFont="1" applyFill="1" applyBorder="1" applyAlignment="1">
      <alignment horizontal="distributed" vertical="center" justifyLastLine="1"/>
    </xf>
    <xf numFmtId="0" fontId="3" fillId="2" borderId="29" xfId="0" applyFont="1" applyFill="1" applyBorder="1" applyAlignment="1">
      <alignment horizontal="distributed" vertical="center" justifyLastLine="1"/>
    </xf>
    <xf numFmtId="177" fontId="20" fillId="0" borderId="18" xfId="0" applyNumberFormat="1" applyFont="1" applyBorder="1">
      <alignment vertical="center"/>
    </xf>
    <xf numFmtId="177" fontId="20" fillId="0" borderId="0" xfId="0" applyNumberFormat="1" applyFont="1">
      <alignment vertical="center"/>
    </xf>
    <xf numFmtId="38" fontId="20" fillId="0" borderId="18" xfId="1" applyFont="1" applyBorder="1" applyProtection="1">
      <alignment vertical="center"/>
    </xf>
    <xf numFmtId="38" fontId="20" fillId="0" borderId="0" xfId="1" applyFont="1" applyBorder="1" applyProtection="1">
      <alignment vertical="center"/>
    </xf>
    <xf numFmtId="38" fontId="20" fillId="0" borderId="23" xfId="1" applyFont="1" applyBorder="1" applyProtection="1">
      <alignment vertical="center"/>
    </xf>
    <xf numFmtId="38" fontId="17" fillId="0" borderId="25" xfId="1" applyFont="1" applyBorder="1" applyProtection="1">
      <alignment vertical="center"/>
    </xf>
    <xf numFmtId="38" fontId="17" fillId="0" borderId="13" xfId="1" applyFont="1" applyBorder="1" applyProtection="1">
      <alignment vertical="center"/>
    </xf>
    <xf numFmtId="38" fontId="17" fillId="0" borderId="14" xfId="1" applyFont="1" applyBorder="1" applyProtection="1">
      <alignment vertical="center"/>
    </xf>
    <xf numFmtId="0" fontId="3" fillId="0" borderId="58" xfId="0" applyFont="1" applyBorder="1" applyAlignment="1">
      <alignment horizontal="distributed" vertical="center" indent="1"/>
    </xf>
    <xf numFmtId="0" fontId="3" fillId="0" borderId="0" xfId="0" applyFont="1" applyAlignment="1">
      <alignment horizontal="distributed" vertical="center" indent="1"/>
    </xf>
    <xf numFmtId="0" fontId="3" fillId="0" borderId="33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20" fillId="0" borderId="59" xfId="0" applyFont="1" applyBorder="1" applyAlignment="1">
      <alignment horizontal="left" vertical="center" wrapText="1" indent="1"/>
    </xf>
    <xf numFmtId="0" fontId="20" fillId="0" borderId="15" xfId="0" applyFont="1" applyBorder="1" applyAlignment="1">
      <alignment horizontal="left" vertical="center" wrapText="1" indent="1"/>
    </xf>
    <xf numFmtId="0" fontId="20" fillId="0" borderId="60" xfId="0" applyFont="1" applyBorder="1" applyAlignment="1">
      <alignment horizontal="left" vertical="center" wrapText="1" indent="1"/>
    </xf>
    <xf numFmtId="0" fontId="20" fillId="0" borderId="39" xfId="0" applyFont="1" applyBorder="1" applyAlignment="1">
      <alignment horizontal="left" vertical="center" wrapText="1" indent="1"/>
    </xf>
    <xf numFmtId="0" fontId="20" fillId="0" borderId="40" xfId="0" applyFont="1" applyBorder="1" applyAlignment="1">
      <alignment horizontal="left" vertical="center" wrapText="1" indent="1"/>
    </xf>
    <xf numFmtId="0" fontId="20" fillId="0" borderId="41" xfId="0" applyFont="1" applyBorder="1" applyAlignment="1">
      <alignment horizontal="left" vertical="center" wrapText="1" indent="1"/>
    </xf>
    <xf numFmtId="0" fontId="3" fillId="0" borderId="61" xfId="0" applyFont="1" applyBorder="1" applyAlignment="1">
      <alignment horizontal="distributed" vertical="center" indent="1"/>
    </xf>
    <xf numFmtId="0" fontId="3" fillId="0" borderId="62" xfId="0" applyFont="1" applyBorder="1" applyAlignment="1">
      <alignment horizontal="distributed" vertical="center" indent="1"/>
    </xf>
    <xf numFmtId="0" fontId="3" fillId="0" borderId="63" xfId="0" applyFont="1" applyBorder="1" applyAlignment="1">
      <alignment horizontal="distributed" vertical="center" indent="1"/>
    </xf>
    <xf numFmtId="0" fontId="20" fillId="0" borderId="61" xfId="0" applyFont="1" applyBorder="1" applyAlignment="1">
      <alignment horizontal="left" vertical="center"/>
    </xf>
    <xf numFmtId="0" fontId="20" fillId="0" borderId="62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0" fontId="3" fillId="0" borderId="34" xfId="0" applyFont="1" applyBorder="1" applyAlignment="1">
      <alignment horizontal="distributed" vertical="center" indent="1"/>
    </xf>
    <xf numFmtId="0" fontId="20" fillId="0" borderId="33" xfId="0" applyFont="1" applyBorder="1" applyAlignment="1">
      <alignment horizontal="left" vertical="center" shrinkToFit="1"/>
    </xf>
    <xf numFmtId="0" fontId="20" fillId="0" borderId="17" xfId="0" applyFont="1" applyBorder="1" applyAlignment="1">
      <alignment horizontal="left" vertical="center" shrinkToFit="1"/>
    </xf>
    <xf numFmtId="0" fontId="20" fillId="0" borderId="34" xfId="0" applyFont="1" applyBorder="1" applyAlignment="1">
      <alignment horizontal="left" vertical="center" shrinkToFit="1"/>
    </xf>
    <xf numFmtId="0" fontId="19" fillId="0" borderId="26" xfId="0" applyFont="1" applyBorder="1" applyAlignment="1">
      <alignment horizontal="left" vertical="center" indent="3" shrinkToFit="1"/>
    </xf>
    <xf numFmtId="0" fontId="19" fillId="0" borderId="15" xfId="0" applyFont="1" applyBorder="1" applyAlignment="1">
      <alignment horizontal="left" vertical="center" indent="3" shrinkToFit="1"/>
    </xf>
    <xf numFmtId="0" fontId="19" fillId="0" borderId="16" xfId="0" applyFont="1" applyBorder="1" applyAlignment="1">
      <alignment horizontal="left" vertical="center" indent="3" shrinkToFit="1"/>
    </xf>
    <xf numFmtId="0" fontId="12" fillId="3" borderId="17" xfId="0" applyFont="1" applyFill="1" applyBorder="1" applyAlignment="1">
      <alignment horizontal="center" vertical="center"/>
    </xf>
    <xf numFmtId="176" fontId="14" fillId="3" borderId="17" xfId="0" applyNumberFormat="1" applyFont="1" applyFill="1" applyBorder="1" applyAlignment="1">
      <alignment horizontal="center" vertical="center"/>
    </xf>
    <xf numFmtId="0" fontId="19" fillId="0" borderId="9" xfId="0" applyFont="1" applyBorder="1" applyAlignment="1">
      <alignment horizontal="left" vertical="center" indent="3"/>
    </xf>
    <xf numFmtId="0" fontId="19" fillId="0" borderId="10" xfId="0" applyFont="1" applyBorder="1" applyAlignment="1">
      <alignment horizontal="left" vertical="center" indent="3"/>
    </xf>
    <xf numFmtId="0" fontId="19" fillId="0" borderId="11" xfId="0" applyFont="1" applyBorder="1" applyAlignment="1">
      <alignment horizontal="left" vertical="center" indent="3"/>
    </xf>
    <xf numFmtId="0" fontId="20" fillId="0" borderId="61" xfId="0" applyFont="1" applyBorder="1" applyAlignment="1">
      <alignment horizontal="left" vertical="center" indent="1" shrinkToFit="1"/>
    </xf>
    <xf numFmtId="0" fontId="20" fillId="0" borderId="62" xfId="0" applyFont="1" applyBorder="1" applyAlignment="1">
      <alignment horizontal="left" vertical="center" indent="1" shrinkToFit="1"/>
    </xf>
    <xf numFmtId="0" fontId="20" fillId="0" borderId="63" xfId="0" applyFont="1" applyBorder="1" applyAlignment="1">
      <alignment horizontal="left" vertical="center" indent="1" shrinkToFit="1"/>
    </xf>
    <xf numFmtId="0" fontId="3" fillId="0" borderId="35" xfId="0" applyFont="1" applyBorder="1" applyAlignment="1">
      <alignment horizontal="distributed" vertical="center" indent="4"/>
    </xf>
    <xf numFmtId="0" fontId="3" fillId="0" borderId="36" xfId="0" applyFont="1" applyBorder="1" applyAlignment="1">
      <alignment horizontal="distributed" vertical="center" indent="4"/>
    </xf>
    <xf numFmtId="0" fontId="3" fillId="0" borderId="38" xfId="0" applyFont="1" applyBorder="1" applyAlignment="1">
      <alignment horizontal="distributed" vertical="center" indent="4"/>
    </xf>
    <xf numFmtId="0" fontId="7" fillId="0" borderId="1" xfId="0" applyFont="1" applyBorder="1">
      <alignment vertical="center"/>
    </xf>
    <xf numFmtId="0" fontId="9" fillId="0" borderId="17" xfId="0" applyFont="1" applyBorder="1" applyAlignment="1">
      <alignment horizontal="distributed" vertical="center" shrinkToFit="1"/>
    </xf>
    <xf numFmtId="0" fontId="19" fillId="0" borderId="3" xfId="0" applyFont="1" applyBorder="1" applyAlignment="1">
      <alignment horizontal="left" vertical="center" indent="1" shrinkToFit="1"/>
    </xf>
    <xf numFmtId="0" fontId="19" fillId="0" borderId="4" xfId="0" applyFont="1" applyBorder="1" applyAlignment="1">
      <alignment horizontal="left" vertical="center" indent="1" shrinkToFit="1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left" vertical="center"/>
    </xf>
    <xf numFmtId="49" fontId="19" fillId="0" borderId="8" xfId="0" applyNumberFormat="1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indent="19"/>
    </xf>
    <xf numFmtId="178" fontId="7" fillId="0" borderId="46" xfId="0" applyNumberFormat="1" applyFont="1" applyBorder="1" applyAlignment="1">
      <alignment horizontal="right" vertical="center"/>
    </xf>
    <xf numFmtId="0" fontId="7" fillId="0" borderId="46" xfId="0" quotePrefix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179" fontId="16" fillId="0" borderId="46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/>
    </xf>
    <xf numFmtId="49" fontId="1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 shrinkToFit="1"/>
    </xf>
    <xf numFmtId="0" fontId="6" fillId="0" borderId="4" xfId="0" applyFont="1" applyBorder="1" applyAlignment="1">
      <alignment horizontal="left" vertical="center" indent="1" shrinkToFi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indent="3" shrinkToFit="1"/>
    </xf>
    <xf numFmtId="0" fontId="6" fillId="0" borderId="15" xfId="0" applyFont="1" applyBorder="1" applyAlignment="1">
      <alignment horizontal="left" vertical="center" indent="3" shrinkToFit="1"/>
    </xf>
    <xf numFmtId="0" fontId="6" fillId="0" borderId="16" xfId="0" applyFont="1" applyBorder="1" applyAlignment="1">
      <alignment horizontal="left" vertical="center" indent="3" shrinkToFit="1"/>
    </xf>
    <xf numFmtId="0" fontId="6" fillId="0" borderId="9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indent="3"/>
    </xf>
    <xf numFmtId="0" fontId="6" fillId="0" borderId="11" xfId="0" applyFont="1" applyBorder="1" applyAlignment="1">
      <alignment horizontal="left" vertical="center" indent="3"/>
    </xf>
    <xf numFmtId="0" fontId="3" fillId="0" borderId="61" xfId="0" applyFont="1" applyBorder="1" applyAlignment="1">
      <alignment horizontal="left" vertical="center" indent="1" shrinkToFit="1"/>
    </xf>
    <xf numFmtId="0" fontId="3" fillId="0" borderId="62" xfId="0" applyFont="1" applyBorder="1" applyAlignment="1">
      <alignment horizontal="left" vertical="center" indent="1" shrinkToFit="1"/>
    </xf>
    <xf numFmtId="0" fontId="3" fillId="0" borderId="63" xfId="0" applyFont="1" applyBorder="1" applyAlignment="1">
      <alignment horizontal="left" vertical="center" indent="1" shrinkToFit="1"/>
    </xf>
    <xf numFmtId="0" fontId="3" fillId="0" borderId="59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60" xfId="0" applyFont="1" applyBorder="1" applyAlignment="1">
      <alignment horizontal="left" vertical="center" wrapText="1" indent="1"/>
    </xf>
    <xf numFmtId="0" fontId="3" fillId="0" borderId="39" xfId="0" applyFont="1" applyBorder="1" applyAlignment="1">
      <alignment horizontal="left" vertical="center" wrapText="1" indent="1"/>
    </xf>
    <xf numFmtId="0" fontId="3" fillId="0" borderId="40" xfId="0" applyFont="1" applyBorder="1" applyAlignment="1">
      <alignment horizontal="left" vertical="center" wrapText="1" indent="1"/>
    </xf>
    <xf numFmtId="0" fontId="3" fillId="0" borderId="41" xfId="0" applyFont="1" applyBorder="1" applyAlignment="1">
      <alignment horizontal="left" vertical="center" wrapText="1" indent="1"/>
    </xf>
    <xf numFmtId="0" fontId="3" fillId="0" borderId="6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57" xfId="0" applyFont="1" applyBorder="1">
      <alignment vertical="center"/>
    </xf>
    <xf numFmtId="38" fontId="3" fillId="0" borderId="18" xfId="1" applyFont="1" applyBorder="1" applyProtection="1">
      <alignment vertical="center"/>
    </xf>
    <xf numFmtId="38" fontId="3" fillId="0" borderId="0" xfId="1" applyFont="1" applyBorder="1" applyProtection="1">
      <alignment vertical="center"/>
    </xf>
    <xf numFmtId="38" fontId="3" fillId="0" borderId="23" xfId="1" applyFont="1" applyBorder="1" applyProtection="1">
      <alignment vertical="center"/>
    </xf>
    <xf numFmtId="38" fontId="3" fillId="0" borderId="3" xfId="1" applyFont="1" applyFill="1" applyBorder="1" applyProtection="1">
      <alignment vertical="center"/>
    </xf>
    <xf numFmtId="38" fontId="3" fillId="0" borderId="4" xfId="1" applyFont="1" applyFill="1" applyBorder="1" applyProtection="1">
      <alignment vertical="center"/>
    </xf>
    <xf numFmtId="38" fontId="3" fillId="0" borderId="5" xfId="1" applyFont="1" applyFill="1" applyBorder="1" applyProtection="1">
      <alignment vertical="center"/>
    </xf>
    <xf numFmtId="38" fontId="3" fillId="0" borderId="26" xfId="1" applyFont="1" applyFill="1" applyBorder="1" applyProtection="1">
      <alignment vertical="center"/>
    </xf>
    <xf numFmtId="38" fontId="3" fillId="0" borderId="15" xfId="1" applyFont="1" applyFill="1" applyBorder="1" applyProtection="1">
      <alignment vertical="center"/>
    </xf>
    <xf numFmtId="38" fontId="3" fillId="0" borderId="16" xfId="1" applyFont="1" applyFill="1" applyBorder="1" applyProtection="1">
      <alignment vertical="center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38" fontId="3" fillId="0" borderId="67" xfId="1" applyFont="1" applyBorder="1" applyProtection="1">
      <alignment vertical="center"/>
    </xf>
    <xf numFmtId="38" fontId="3" fillId="0" borderId="68" xfId="1" applyFont="1" applyBorder="1" applyProtection="1">
      <alignment vertical="center"/>
    </xf>
    <xf numFmtId="38" fontId="3" fillId="0" borderId="69" xfId="1" applyFont="1" applyBorder="1" applyProtection="1">
      <alignment vertical="center"/>
    </xf>
    <xf numFmtId="0" fontId="3" fillId="0" borderId="52" xfId="0" applyFont="1" applyBorder="1" applyProtection="1">
      <alignment vertical="center"/>
      <protection locked="0"/>
    </xf>
    <xf numFmtId="0" fontId="3" fillId="0" borderId="53" xfId="0" applyFont="1" applyBorder="1" applyProtection="1">
      <alignment vertical="center"/>
      <protection locked="0"/>
    </xf>
    <xf numFmtId="0" fontId="3" fillId="0" borderId="56" xfId="0" applyFont="1" applyBorder="1" applyProtection="1">
      <alignment vertical="center"/>
      <protection locked="0"/>
    </xf>
    <xf numFmtId="38" fontId="3" fillId="0" borderId="52" xfId="1" applyFont="1" applyBorder="1" applyProtection="1">
      <alignment vertical="center"/>
      <protection locked="0"/>
    </xf>
    <xf numFmtId="38" fontId="3" fillId="0" borderId="53" xfId="1" applyFont="1" applyBorder="1" applyProtection="1">
      <alignment vertical="center"/>
      <protection locked="0"/>
    </xf>
    <xf numFmtId="38" fontId="3" fillId="0" borderId="55" xfId="1" applyFont="1" applyBorder="1" applyProtection="1">
      <alignment vertical="center"/>
      <protection locked="0"/>
    </xf>
    <xf numFmtId="38" fontId="3" fillId="0" borderId="64" xfId="1" applyFont="1" applyBorder="1" applyProtection="1">
      <alignment vertical="center"/>
    </xf>
    <xf numFmtId="38" fontId="3" fillId="0" borderId="65" xfId="1" applyFont="1" applyBorder="1" applyProtection="1">
      <alignment vertical="center"/>
    </xf>
    <xf numFmtId="38" fontId="3" fillId="0" borderId="66" xfId="1" applyFont="1" applyBorder="1" applyProtection="1">
      <alignment vertical="center"/>
    </xf>
    <xf numFmtId="179" fontId="16" fillId="0" borderId="46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57" xfId="0" applyFont="1" applyBorder="1" applyProtection="1">
      <alignment vertical="center"/>
      <protection locked="0"/>
    </xf>
    <xf numFmtId="38" fontId="3" fillId="0" borderId="18" xfId="1" applyFont="1" applyBorder="1" applyProtection="1">
      <alignment vertical="center"/>
      <protection locked="0"/>
    </xf>
    <xf numFmtId="38" fontId="3" fillId="0" borderId="0" xfId="1" applyFont="1" applyBorder="1" applyProtection="1">
      <alignment vertical="center"/>
      <protection locked="0"/>
    </xf>
    <xf numFmtId="38" fontId="3" fillId="0" borderId="23" xfId="1" applyFont="1" applyBorder="1" applyProtection="1">
      <alignment vertical="center"/>
      <protection locked="0"/>
    </xf>
    <xf numFmtId="0" fontId="6" fillId="0" borderId="26" xfId="0" applyFont="1" applyBorder="1" applyAlignment="1" applyProtection="1">
      <alignment horizontal="left" vertical="center" indent="3" shrinkToFit="1"/>
      <protection locked="0"/>
    </xf>
    <xf numFmtId="0" fontId="6" fillId="0" borderId="15" xfId="0" applyFont="1" applyBorder="1" applyAlignment="1" applyProtection="1">
      <alignment horizontal="left" vertical="center" indent="3" shrinkToFit="1"/>
      <protection locked="0"/>
    </xf>
    <xf numFmtId="0" fontId="6" fillId="0" borderId="16" xfId="0" applyFont="1" applyBorder="1" applyAlignment="1" applyProtection="1">
      <alignment horizontal="left" vertical="center" indent="3" shrinkToFit="1"/>
      <protection locked="0"/>
    </xf>
    <xf numFmtId="0" fontId="6" fillId="0" borderId="9" xfId="0" applyFont="1" applyBorder="1" applyAlignment="1" applyProtection="1">
      <alignment horizontal="left" vertical="center" indent="3"/>
      <protection locked="0"/>
    </xf>
    <xf numFmtId="0" fontId="6" fillId="0" borderId="10" xfId="0" applyFont="1" applyBorder="1" applyAlignment="1" applyProtection="1">
      <alignment horizontal="left" vertical="center" indent="3"/>
      <protection locked="0"/>
    </xf>
    <xf numFmtId="0" fontId="6" fillId="0" borderId="11" xfId="0" applyFont="1" applyBorder="1" applyAlignment="1" applyProtection="1">
      <alignment horizontal="left" vertical="center" indent="3"/>
      <protection locked="0"/>
    </xf>
    <xf numFmtId="0" fontId="3" fillId="0" borderId="61" xfId="0" applyFont="1" applyBorder="1" applyAlignment="1" applyProtection="1">
      <alignment horizontal="left" vertical="center" indent="1" shrinkToFit="1"/>
      <protection locked="0"/>
    </xf>
    <xf numFmtId="0" fontId="3" fillId="0" borderId="62" xfId="0" applyFont="1" applyBorder="1" applyAlignment="1" applyProtection="1">
      <alignment horizontal="left" vertical="center" indent="1" shrinkToFit="1"/>
      <protection locked="0"/>
    </xf>
    <xf numFmtId="0" fontId="3" fillId="0" borderId="63" xfId="0" applyFont="1" applyBorder="1" applyAlignment="1" applyProtection="1">
      <alignment horizontal="left" vertical="center" indent="1" shrinkToFit="1"/>
      <protection locked="0"/>
    </xf>
    <xf numFmtId="0" fontId="3" fillId="0" borderId="59" xfId="0" applyFont="1" applyBorder="1" applyAlignment="1" applyProtection="1">
      <alignment horizontal="left" vertical="center" wrapText="1" indent="1"/>
      <protection locked="0"/>
    </xf>
    <xf numFmtId="0" fontId="3" fillId="0" borderId="15" xfId="0" applyFont="1" applyBorder="1" applyAlignment="1" applyProtection="1">
      <alignment horizontal="left" vertical="center" wrapText="1" indent="1"/>
      <protection locked="0"/>
    </xf>
    <xf numFmtId="0" fontId="3" fillId="0" borderId="60" xfId="0" applyFont="1" applyBorder="1" applyAlignment="1" applyProtection="1">
      <alignment horizontal="left" vertical="center" wrapText="1" indent="1"/>
      <protection locked="0"/>
    </xf>
    <xf numFmtId="0" fontId="3" fillId="0" borderId="39" xfId="0" applyFont="1" applyBorder="1" applyAlignment="1" applyProtection="1">
      <alignment horizontal="left" vertical="center" wrapText="1" indent="1"/>
      <protection locked="0"/>
    </xf>
    <xf numFmtId="0" fontId="3" fillId="0" borderId="40" xfId="0" applyFont="1" applyBorder="1" applyAlignment="1" applyProtection="1">
      <alignment horizontal="left" vertical="center" wrapText="1" indent="1"/>
      <protection locked="0"/>
    </xf>
    <xf numFmtId="0" fontId="3" fillId="0" borderId="41" xfId="0" applyFont="1" applyBorder="1" applyAlignment="1" applyProtection="1">
      <alignment horizontal="left" vertical="center" wrapText="1" indent="1"/>
      <protection locked="0"/>
    </xf>
    <xf numFmtId="0" fontId="3" fillId="0" borderId="61" xfId="0" applyFont="1" applyBorder="1" applyAlignment="1" applyProtection="1">
      <alignment horizontal="left" vertical="center"/>
      <protection locked="0"/>
    </xf>
    <xf numFmtId="0" fontId="3" fillId="0" borderId="62" xfId="0" applyFont="1" applyBorder="1" applyAlignment="1" applyProtection="1">
      <alignment horizontal="left" vertical="center"/>
      <protection locked="0"/>
    </xf>
    <xf numFmtId="0" fontId="3" fillId="0" borderId="63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left" vertical="center" indent="1" shrinkToFit="1"/>
      <protection locked="0"/>
    </xf>
    <xf numFmtId="0" fontId="6" fillId="0" borderId="4" xfId="0" applyFont="1" applyBorder="1" applyAlignment="1" applyProtection="1">
      <alignment horizontal="left" vertical="center" indent="1" shrinkToFit="1"/>
      <protection locked="0"/>
    </xf>
    <xf numFmtId="49" fontId="6" fillId="0" borderId="7" xfId="0" applyNumberFormat="1" applyFont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38" fontId="3" fillId="0" borderId="3" xfId="1" applyFont="1" applyFill="1" applyBorder="1" applyProtection="1">
      <alignment vertical="center"/>
      <protection locked="0"/>
    </xf>
    <xf numFmtId="38" fontId="3" fillId="0" borderId="4" xfId="1" applyFont="1" applyFill="1" applyBorder="1" applyProtection="1">
      <alignment vertical="center"/>
      <protection locked="0"/>
    </xf>
    <xf numFmtId="38" fontId="3" fillId="0" borderId="5" xfId="1" applyFont="1" applyFill="1" applyBorder="1" applyProtection="1">
      <alignment vertical="center"/>
      <protection locked="0"/>
    </xf>
    <xf numFmtId="38" fontId="3" fillId="0" borderId="6" xfId="1" applyFont="1" applyFill="1" applyBorder="1" applyProtection="1">
      <alignment vertical="center"/>
      <protection locked="0"/>
    </xf>
    <xf numFmtId="38" fontId="3" fillId="0" borderId="7" xfId="1" applyFont="1" applyFill="1" applyBorder="1" applyProtection="1">
      <alignment vertical="center"/>
      <protection locked="0"/>
    </xf>
    <xf numFmtId="38" fontId="3" fillId="0" borderId="8" xfId="1" applyFont="1" applyFill="1" applyBorder="1" applyProtection="1">
      <alignment vertical="center"/>
      <protection locked="0"/>
    </xf>
    <xf numFmtId="0" fontId="3" fillId="0" borderId="50" xfId="0" applyFont="1" applyBorder="1" applyProtection="1">
      <alignment vertical="center"/>
      <protection locked="0"/>
    </xf>
    <xf numFmtId="0" fontId="3" fillId="0" borderId="46" xfId="0" applyFont="1" applyBorder="1" applyProtection="1">
      <alignment vertical="center"/>
      <protection locked="0"/>
    </xf>
    <xf numFmtId="0" fontId="3" fillId="0" borderId="51" xfId="0" applyFont="1" applyBorder="1" applyProtection="1">
      <alignment vertical="center"/>
      <protection locked="0"/>
    </xf>
    <xf numFmtId="38" fontId="3" fillId="0" borderId="26" xfId="1" applyFont="1" applyBorder="1" applyProtection="1">
      <alignment vertical="center"/>
      <protection locked="0"/>
    </xf>
    <xf numFmtId="38" fontId="3" fillId="0" borderId="15" xfId="1" applyFont="1" applyBorder="1" applyProtection="1">
      <alignment vertical="center"/>
      <protection locked="0"/>
    </xf>
    <xf numFmtId="38" fontId="3" fillId="0" borderId="16" xfId="1" applyFont="1" applyBorder="1" applyProtection="1">
      <alignment vertical="center"/>
      <protection locked="0"/>
    </xf>
    <xf numFmtId="38" fontId="3" fillId="0" borderId="25" xfId="1" applyFont="1" applyFill="1" applyBorder="1" applyProtection="1">
      <alignment vertical="center"/>
      <protection locked="0"/>
    </xf>
    <xf numFmtId="38" fontId="3" fillId="0" borderId="13" xfId="1" applyFont="1" applyFill="1" applyBorder="1" applyProtection="1">
      <alignment vertical="center"/>
      <protection locked="0"/>
    </xf>
    <xf numFmtId="38" fontId="3" fillId="0" borderId="14" xfId="1" applyFont="1" applyFill="1" applyBorder="1" applyProtection="1">
      <alignment vertical="center"/>
      <protection locked="0"/>
    </xf>
    <xf numFmtId="40" fontId="3" fillId="0" borderId="18" xfId="1" applyNumberFormat="1" applyFont="1" applyBorder="1" applyProtection="1">
      <alignment vertical="center"/>
    </xf>
  </cellXfs>
  <cellStyles count="2">
    <cellStyle name="桁区切り" xfId="1" builtinId="6"/>
    <cellStyle name="標準" xfId="0" builtinId="0"/>
  </cellStyles>
  <dxfs count="2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39756</xdr:colOff>
      <xdr:row>6</xdr:row>
      <xdr:rowOff>33131</xdr:rowOff>
    </xdr:from>
    <xdr:to>
      <xdr:col>31</xdr:col>
      <xdr:colOff>6626</xdr:colOff>
      <xdr:row>6</xdr:row>
      <xdr:rowOff>271670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121D48D-202E-4E58-AA3F-9E5500E63370}"/>
            </a:ext>
          </a:extLst>
        </xdr:cNvPr>
        <xdr:cNvSpPr/>
      </xdr:nvSpPr>
      <xdr:spPr>
        <a:xfrm>
          <a:off x="7926456" y="1610471"/>
          <a:ext cx="210710" cy="238539"/>
        </a:xfrm>
        <a:prstGeom prst="ellipse">
          <a:avLst/>
        </a:prstGeom>
        <a:solidFill>
          <a:sysClr val="window" lastClr="FFFFFF"/>
        </a:solidFill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xdr:twoCellAnchor>
    <xdr:from>
      <xdr:col>9</xdr:col>
      <xdr:colOff>693420</xdr:colOff>
      <xdr:row>0</xdr:row>
      <xdr:rowOff>121920</xdr:rowOff>
    </xdr:from>
    <xdr:to>
      <xdr:col>20</xdr:col>
      <xdr:colOff>68580</xdr:colOff>
      <xdr:row>2</xdr:row>
      <xdr:rowOff>175260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0334185-CA41-44F2-2D3F-0F66B1E78380}"/>
            </a:ext>
          </a:extLst>
        </xdr:cNvPr>
        <xdr:cNvSpPr/>
      </xdr:nvSpPr>
      <xdr:spPr>
        <a:xfrm>
          <a:off x="5113020" y="121920"/>
          <a:ext cx="1744980" cy="548640"/>
        </a:xfrm>
        <a:prstGeom prst="wedgeRoundRectCallout">
          <a:avLst>
            <a:gd name="adj1" fmla="val 58232"/>
            <a:gd name="adj2" fmla="val 272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別紙の明細表が１枚の場合、</a:t>
          </a:r>
          <a:endParaRPr kumimoji="1" lang="en-US" altLang="ja-JP" sz="900"/>
        </a:p>
        <a:p>
          <a:pPr algn="l"/>
          <a:r>
            <a:rPr kumimoji="1" lang="ja-JP" altLang="en-US" sz="900"/>
            <a:t>「</a:t>
          </a:r>
          <a:r>
            <a:rPr kumimoji="1" lang="en-US" altLang="ja-JP" sz="900"/>
            <a:t>1</a:t>
          </a:r>
          <a:r>
            <a:rPr kumimoji="1" lang="ja-JP" altLang="en-US" sz="900"/>
            <a:t>頁目</a:t>
          </a:r>
          <a:r>
            <a:rPr kumimoji="1" lang="en-US" altLang="ja-JP" sz="900"/>
            <a:t>/2</a:t>
          </a:r>
          <a:r>
            <a:rPr kumimoji="1" lang="ja-JP" altLang="en-US" sz="900"/>
            <a:t>頁中」となります</a:t>
          </a:r>
        </a:p>
      </xdr:txBody>
    </xdr:sp>
    <xdr:clientData/>
  </xdr:twoCellAnchor>
  <xdr:twoCellAnchor>
    <xdr:from>
      <xdr:col>9</xdr:col>
      <xdr:colOff>91440</xdr:colOff>
      <xdr:row>20</xdr:row>
      <xdr:rowOff>182880</xdr:rowOff>
    </xdr:from>
    <xdr:to>
      <xdr:col>23</xdr:col>
      <xdr:colOff>30480</xdr:colOff>
      <xdr:row>22</xdr:row>
      <xdr:rowOff>106680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E03F68E9-3279-42D5-84F7-F4ABC6CD4945}"/>
            </a:ext>
          </a:extLst>
        </xdr:cNvPr>
        <xdr:cNvSpPr/>
      </xdr:nvSpPr>
      <xdr:spPr>
        <a:xfrm>
          <a:off x="4511040" y="5585460"/>
          <a:ext cx="2674620" cy="533400"/>
        </a:xfrm>
        <a:prstGeom prst="wedgeRoundRectCallout">
          <a:avLst>
            <a:gd name="adj1" fmla="val 20392"/>
            <a:gd name="adj2" fmla="val -102166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単価に税抜きの合計金額を入力してください</a:t>
          </a:r>
          <a:endParaRPr kumimoji="1" lang="en-US" altLang="ja-JP" sz="900"/>
        </a:p>
        <a:p>
          <a:pPr algn="l"/>
          <a:r>
            <a:rPr kumimoji="1" lang="ja-JP" altLang="en-US" sz="900"/>
            <a:t>（「金額」項目に転記されます）</a:t>
          </a:r>
        </a:p>
      </xdr:txBody>
    </xdr:sp>
    <xdr:clientData/>
  </xdr:twoCellAnchor>
  <xdr:twoCellAnchor>
    <xdr:from>
      <xdr:col>0</xdr:col>
      <xdr:colOff>464820</xdr:colOff>
      <xdr:row>26</xdr:row>
      <xdr:rowOff>76200</xdr:rowOff>
    </xdr:from>
    <xdr:to>
      <xdr:col>4</xdr:col>
      <xdr:colOff>236220</xdr:colOff>
      <xdr:row>29</xdr:row>
      <xdr:rowOff>160020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9AA49B2-14CC-523C-D569-13758459FC62}"/>
            </a:ext>
          </a:extLst>
        </xdr:cNvPr>
        <xdr:cNvSpPr/>
      </xdr:nvSpPr>
      <xdr:spPr>
        <a:xfrm>
          <a:off x="464820" y="7307580"/>
          <a:ext cx="2278380" cy="998220"/>
        </a:xfrm>
        <a:prstGeom prst="wedgeRoundRectCallout">
          <a:avLst>
            <a:gd name="adj1" fmla="val 78058"/>
            <a:gd name="adj2" fmla="val -685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別紙明細の合計金額を課税対象ごとに</a:t>
          </a:r>
          <a:endParaRPr kumimoji="1" lang="en-US" altLang="ja-JP" sz="900"/>
        </a:p>
        <a:p>
          <a:pPr algn="l"/>
          <a:r>
            <a:rPr kumimoji="1" lang="ja-JP" altLang="en-US" sz="900"/>
            <a:t>それぞれ記入してください。金額がない場合は、明示的に</a:t>
          </a:r>
          <a:r>
            <a:rPr kumimoji="1" lang="en-US" altLang="ja-JP" sz="900"/>
            <a:t>0</a:t>
          </a:r>
          <a:r>
            <a:rPr kumimoji="1" lang="ja-JP" altLang="en-US" sz="900"/>
            <a:t>円で記入してください</a:t>
          </a:r>
        </a:p>
      </xdr:txBody>
    </xdr:sp>
    <xdr:clientData/>
  </xdr:twoCellAnchor>
  <xdr:twoCellAnchor>
    <xdr:from>
      <xdr:col>6</xdr:col>
      <xdr:colOff>45720</xdr:colOff>
      <xdr:row>12</xdr:row>
      <xdr:rowOff>68580</xdr:rowOff>
    </xdr:from>
    <xdr:to>
      <xdr:col>9</xdr:col>
      <xdr:colOff>769620</xdr:colOff>
      <xdr:row>13</xdr:row>
      <xdr:rowOff>289560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95D7D8A9-0E46-4AD0-8366-69086027A55C}"/>
            </a:ext>
          </a:extLst>
        </xdr:cNvPr>
        <xdr:cNvSpPr/>
      </xdr:nvSpPr>
      <xdr:spPr>
        <a:xfrm>
          <a:off x="3445412" y="3356903"/>
          <a:ext cx="1743808" cy="549226"/>
        </a:xfrm>
        <a:prstGeom prst="wedgeRoundRectCallout">
          <a:avLst>
            <a:gd name="adj1" fmla="val -62494"/>
            <a:gd name="adj2" fmla="val -21636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記入漏れ（黄色のセル）が</a:t>
          </a:r>
          <a:endParaRPr kumimoji="1" lang="en-US" altLang="ja-JP" sz="900"/>
        </a:p>
        <a:p>
          <a:pPr algn="l"/>
          <a:r>
            <a:rPr kumimoji="1" lang="ja-JP" altLang="en-US" sz="900"/>
            <a:t>残らないようにしてください</a:t>
          </a:r>
        </a:p>
      </xdr:txBody>
    </xdr:sp>
    <xdr:clientData/>
  </xdr:twoCellAnchor>
  <xdr:twoCellAnchor>
    <xdr:from>
      <xdr:col>29</xdr:col>
      <xdr:colOff>39756</xdr:colOff>
      <xdr:row>52</xdr:row>
      <xdr:rowOff>33131</xdr:rowOff>
    </xdr:from>
    <xdr:to>
      <xdr:col>31</xdr:col>
      <xdr:colOff>6626</xdr:colOff>
      <xdr:row>52</xdr:row>
      <xdr:rowOff>271670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D450843-7DA2-4A18-98BE-808C0BBF2E78}"/>
            </a:ext>
          </a:extLst>
        </xdr:cNvPr>
        <xdr:cNvSpPr/>
      </xdr:nvSpPr>
      <xdr:spPr>
        <a:xfrm>
          <a:off x="7926456" y="14937851"/>
          <a:ext cx="210710" cy="238539"/>
        </a:xfrm>
        <a:prstGeom prst="ellipse">
          <a:avLst/>
        </a:prstGeom>
        <a:solidFill>
          <a:sysClr val="window" lastClr="FFFFFF"/>
        </a:solidFill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xdr:twoCellAnchor>
    <xdr:from>
      <xdr:col>29</xdr:col>
      <xdr:colOff>39756</xdr:colOff>
      <xdr:row>98</xdr:row>
      <xdr:rowOff>33131</xdr:rowOff>
    </xdr:from>
    <xdr:to>
      <xdr:col>31</xdr:col>
      <xdr:colOff>6626</xdr:colOff>
      <xdr:row>98</xdr:row>
      <xdr:rowOff>271670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75ED03BF-855B-4E10-AA4E-BB91E49AF302}"/>
            </a:ext>
          </a:extLst>
        </xdr:cNvPr>
        <xdr:cNvSpPr/>
      </xdr:nvSpPr>
      <xdr:spPr>
        <a:xfrm>
          <a:off x="7926456" y="14937851"/>
          <a:ext cx="210710" cy="238539"/>
        </a:xfrm>
        <a:prstGeom prst="ellipse">
          <a:avLst/>
        </a:prstGeom>
        <a:solidFill>
          <a:sysClr val="window" lastClr="FFFFFF"/>
        </a:solidFill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xdr:twoCellAnchor>
    <xdr:from>
      <xdr:col>0</xdr:col>
      <xdr:colOff>114300</xdr:colOff>
      <xdr:row>46</xdr:row>
      <xdr:rowOff>91440</xdr:rowOff>
    </xdr:from>
    <xdr:to>
      <xdr:col>3</xdr:col>
      <xdr:colOff>122583</xdr:colOff>
      <xdr:row>49</xdr:row>
      <xdr:rowOff>190830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39FA6BD4-0865-40D2-A832-8D3A047583D4}"/>
            </a:ext>
          </a:extLst>
        </xdr:cNvPr>
        <xdr:cNvSpPr/>
      </xdr:nvSpPr>
      <xdr:spPr>
        <a:xfrm>
          <a:off x="114300" y="13418820"/>
          <a:ext cx="1478943" cy="82329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日</a:t>
          </a:r>
          <a:r>
            <a:rPr kumimoji="1" lang="en-US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 </a:t>
          </a:r>
          <a:r>
            <a:rPr kumimoji="1" lang="ja-JP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工</a:t>
          </a:r>
          <a:r>
            <a:rPr kumimoji="1" lang="en-US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 </a:t>
          </a:r>
          <a:r>
            <a:rPr kumimoji="1" lang="ja-JP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建</a:t>
          </a:r>
          <a:r>
            <a:rPr kumimoji="1" lang="ja-JP" altLang="en-US" sz="1100" b="1" u="none" baseline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 </a:t>
          </a:r>
          <a:r>
            <a:rPr kumimoji="1" lang="ja-JP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設</a:t>
          </a:r>
          <a:endParaRPr kumimoji="1" lang="en-US" altLang="ja-JP" sz="1100" b="1" u="none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経</a:t>
          </a:r>
          <a:r>
            <a:rPr kumimoji="1" lang="en-US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 </a:t>
          </a:r>
          <a:r>
            <a:rPr kumimoji="1" lang="ja-JP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理</a:t>
          </a:r>
          <a:r>
            <a:rPr kumimoji="1" lang="en-US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 </a:t>
          </a:r>
          <a:r>
            <a:rPr kumimoji="1" lang="ja-JP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部</a:t>
          </a:r>
          <a:r>
            <a:rPr kumimoji="1" lang="en-US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 </a:t>
          </a:r>
          <a:r>
            <a:rPr kumimoji="1" lang="ja-JP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控</a:t>
          </a:r>
          <a:endParaRPr lang="ja-JP" altLang="ja-JP" u="none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0</xdr:col>
      <xdr:colOff>121920</xdr:colOff>
      <xdr:row>92</xdr:row>
      <xdr:rowOff>91440</xdr:rowOff>
    </xdr:from>
    <xdr:to>
      <xdr:col>3</xdr:col>
      <xdr:colOff>130203</xdr:colOff>
      <xdr:row>95</xdr:row>
      <xdr:rowOff>190830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3C95954C-656F-4AA6-935A-AD8C7C75969F}"/>
            </a:ext>
          </a:extLst>
        </xdr:cNvPr>
        <xdr:cNvSpPr/>
      </xdr:nvSpPr>
      <xdr:spPr>
        <a:xfrm>
          <a:off x="121920" y="26746200"/>
          <a:ext cx="1478943" cy="82329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貴　社　</a:t>
          </a:r>
          <a:r>
            <a:rPr kumimoji="1" lang="ja-JP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控</a:t>
          </a:r>
          <a:endParaRPr lang="ja-JP" altLang="ja-JP" u="none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3</xdr:col>
      <xdr:colOff>335280</xdr:colOff>
      <xdr:row>94</xdr:row>
      <xdr:rowOff>91440</xdr:rowOff>
    </xdr:from>
    <xdr:to>
      <xdr:col>6</xdr:col>
      <xdr:colOff>148011</xdr:colOff>
      <xdr:row>96</xdr:row>
      <xdr:rowOff>94670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025B293D-C6A2-4407-9775-F1CEAF1D06D4}"/>
            </a:ext>
          </a:extLst>
        </xdr:cNvPr>
        <xdr:cNvSpPr/>
      </xdr:nvSpPr>
      <xdr:spPr>
        <a:xfrm>
          <a:off x="1805940" y="27241500"/>
          <a:ext cx="1740591" cy="551870"/>
        </a:xfrm>
        <a:prstGeom prst="wedgeRoundRectCallout">
          <a:avLst>
            <a:gd name="adj1" fmla="val -59233"/>
            <a:gd name="adj2" fmla="val -3737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「貴社控」は貴社にて</a:t>
          </a:r>
          <a:endParaRPr kumimoji="1" lang="en-US" altLang="ja-JP" sz="900"/>
        </a:p>
        <a:p>
          <a:pPr algn="l"/>
          <a:r>
            <a:rPr kumimoji="1" lang="ja-JP" altLang="en-US" sz="900"/>
            <a:t>必要に応じてお控えください</a:t>
          </a:r>
          <a:endParaRPr kumimoji="1" lang="en-US" altLang="ja-JP" sz="900"/>
        </a:p>
      </xdr:txBody>
    </xdr:sp>
    <xdr:clientData/>
  </xdr:twoCellAnchor>
  <xdr:twoCellAnchor>
    <xdr:from>
      <xdr:col>3</xdr:col>
      <xdr:colOff>335280</xdr:colOff>
      <xdr:row>48</xdr:row>
      <xdr:rowOff>83820</xdr:rowOff>
    </xdr:from>
    <xdr:to>
      <xdr:col>6</xdr:col>
      <xdr:colOff>148011</xdr:colOff>
      <xdr:row>50</xdr:row>
      <xdr:rowOff>87051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B85C4207-64D6-4ABB-B65B-292255525237}"/>
            </a:ext>
          </a:extLst>
        </xdr:cNvPr>
        <xdr:cNvSpPr/>
      </xdr:nvSpPr>
      <xdr:spPr>
        <a:xfrm>
          <a:off x="1805940" y="13906500"/>
          <a:ext cx="1740591" cy="551871"/>
        </a:xfrm>
        <a:prstGeom prst="wedgeRoundRectCallout">
          <a:avLst>
            <a:gd name="adj1" fmla="val -59233"/>
            <a:gd name="adj2" fmla="val -3737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「日工建設経理部控」も提出して下さい</a:t>
          </a:r>
          <a:endParaRPr kumimoji="1" lang="en-US" altLang="ja-JP" sz="900"/>
        </a:p>
        <a:p>
          <a:pPr algn="l"/>
          <a:endParaRPr kumimoji="1" lang="ja-JP" altLang="en-US" sz="900"/>
        </a:p>
      </xdr:txBody>
    </xdr:sp>
    <xdr:clientData/>
  </xdr:twoCellAnchor>
  <xdr:twoCellAnchor>
    <xdr:from>
      <xdr:col>0</xdr:col>
      <xdr:colOff>381000</xdr:colOff>
      <xdr:row>0</xdr:row>
      <xdr:rowOff>144780</xdr:rowOff>
    </xdr:from>
    <xdr:to>
      <xdr:col>2</xdr:col>
      <xdr:colOff>86958</xdr:colOff>
      <xdr:row>3</xdr:row>
      <xdr:rowOff>287319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DB91EE54-28C3-4AD7-BDEB-01548540A285}"/>
            </a:ext>
          </a:extLst>
        </xdr:cNvPr>
        <xdr:cNvSpPr/>
      </xdr:nvSpPr>
      <xdr:spPr>
        <a:xfrm>
          <a:off x="381000" y="144780"/>
          <a:ext cx="902298" cy="866439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rgbClr val="FF0000"/>
              </a:solidFill>
            </a:rPr>
            <a:t>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39756</xdr:colOff>
      <xdr:row>6</xdr:row>
      <xdr:rowOff>33131</xdr:rowOff>
    </xdr:from>
    <xdr:to>
      <xdr:col>31</xdr:col>
      <xdr:colOff>6626</xdr:colOff>
      <xdr:row>6</xdr:row>
      <xdr:rowOff>271670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26456" y="1930511"/>
          <a:ext cx="210710" cy="238539"/>
        </a:xfrm>
        <a:prstGeom prst="ellipse">
          <a:avLst/>
        </a:prstGeom>
        <a:solidFill>
          <a:sysClr val="window" lastClr="FFFFFF"/>
        </a:solidFill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xdr:twoCellAnchor>
    <xdr:from>
      <xdr:col>29</xdr:col>
      <xdr:colOff>39756</xdr:colOff>
      <xdr:row>52</xdr:row>
      <xdr:rowOff>33131</xdr:rowOff>
    </xdr:from>
    <xdr:to>
      <xdr:col>31</xdr:col>
      <xdr:colOff>6626</xdr:colOff>
      <xdr:row>52</xdr:row>
      <xdr:rowOff>271670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CBA887E-9B45-41A7-AFAD-639AA9A86729}"/>
            </a:ext>
          </a:extLst>
        </xdr:cNvPr>
        <xdr:cNvSpPr/>
      </xdr:nvSpPr>
      <xdr:spPr>
        <a:xfrm>
          <a:off x="7926456" y="1610471"/>
          <a:ext cx="210710" cy="238539"/>
        </a:xfrm>
        <a:prstGeom prst="ellipse">
          <a:avLst/>
        </a:prstGeom>
        <a:solidFill>
          <a:sysClr val="window" lastClr="FFFFFF"/>
        </a:solidFill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xdr:twoCellAnchor>
    <xdr:from>
      <xdr:col>29</xdr:col>
      <xdr:colOff>39756</xdr:colOff>
      <xdr:row>98</xdr:row>
      <xdr:rowOff>33131</xdr:rowOff>
    </xdr:from>
    <xdr:to>
      <xdr:col>31</xdr:col>
      <xdr:colOff>6626</xdr:colOff>
      <xdr:row>98</xdr:row>
      <xdr:rowOff>271670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08D03D3-3120-46F3-8315-EB522C1343D5}"/>
            </a:ext>
          </a:extLst>
        </xdr:cNvPr>
        <xdr:cNvSpPr/>
      </xdr:nvSpPr>
      <xdr:spPr>
        <a:xfrm>
          <a:off x="7926456" y="14937851"/>
          <a:ext cx="210710" cy="238539"/>
        </a:xfrm>
        <a:prstGeom prst="ellipse">
          <a:avLst/>
        </a:prstGeom>
        <a:solidFill>
          <a:sysClr val="window" lastClr="FFFFFF"/>
        </a:solidFill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xdr:twoCellAnchor>
    <xdr:from>
      <xdr:col>0</xdr:col>
      <xdr:colOff>167640</xdr:colOff>
      <xdr:row>46</xdr:row>
      <xdr:rowOff>91440</xdr:rowOff>
    </xdr:from>
    <xdr:to>
      <xdr:col>3</xdr:col>
      <xdr:colOff>175923</xdr:colOff>
      <xdr:row>49</xdr:row>
      <xdr:rowOff>190830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DF141F5-A1DB-47C2-9C71-201457EBCD86}"/>
            </a:ext>
          </a:extLst>
        </xdr:cNvPr>
        <xdr:cNvSpPr/>
      </xdr:nvSpPr>
      <xdr:spPr>
        <a:xfrm>
          <a:off x="167640" y="13418820"/>
          <a:ext cx="1478943" cy="82329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日</a:t>
          </a:r>
          <a:r>
            <a:rPr kumimoji="1" lang="en-US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 </a:t>
          </a:r>
          <a:r>
            <a:rPr kumimoji="1" lang="ja-JP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工</a:t>
          </a:r>
          <a:r>
            <a:rPr kumimoji="1" lang="en-US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 </a:t>
          </a:r>
          <a:r>
            <a:rPr kumimoji="1" lang="ja-JP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建</a:t>
          </a:r>
          <a:r>
            <a:rPr kumimoji="1" lang="ja-JP" altLang="en-US" sz="1100" b="1" u="none" baseline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 </a:t>
          </a:r>
          <a:r>
            <a:rPr kumimoji="1" lang="ja-JP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設</a:t>
          </a:r>
          <a:endParaRPr kumimoji="1" lang="en-US" altLang="ja-JP" sz="1100" b="1" u="none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経</a:t>
          </a:r>
          <a:r>
            <a:rPr kumimoji="1" lang="en-US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 </a:t>
          </a:r>
          <a:r>
            <a:rPr kumimoji="1" lang="ja-JP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理</a:t>
          </a:r>
          <a:r>
            <a:rPr kumimoji="1" lang="en-US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 </a:t>
          </a:r>
          <a:r>
            <a:rPr kumimoji="1" lang="ja-JP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部</a:t>
          </a:r>
          <a:r>
            <a:rPr kumimoji="1" lang="en-US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 </a:t>
          </a:r>
          <a:r>
            <a:rPr kumimoji="1" lang="ja-JP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控</a:t>
          </a:r>
          <a:endParaRPr lang="ja-JP" altLang="ja-JP" u="none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0</xdr:col>
      <xdr:colOff>152400</xdr:colOff>
      <xdr:row>92</xdr:row>
      <xdr:rowOff>121920</xdr:rowOff>
    </xdr:from>
    <xdr:to>
      <xdr:col>3</xdr:col>
      <xdr:colOff>160683</xdr:colOff>
      <xdr:row>95</xdr:row>
      <xdr:rowOff>221310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B3622423-2D4E-4995-AFF4-4570FC5B7D5D}"/>
            </a:ext>
          </a:extLst>
        </xdr:cNvPr>
        <xdr:cNvSpPr/>
      </xdr:nvSpPr>
      <xdr:spPr>
        <a:xfrm>
          <a:off x="152400" y="26776680"/>
          <a:ext cx="1478943" cy="82329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貴　社　</a:t>
          </a:r>
          <a:r>
            <a:rPr kumimoji="1" lang="ja-JP" altLang="ja-JP" sz="1100" b="1" u="none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控</a:t>
          </a:r>
          <a:endParaRPr lang="ja-JP" altLang="ja-JP" u="none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EFA92-57C4-45E5-A6A5-A36CE5426FED}">
  <sheetPr codeName="Sheet5"/>
  <dimension ref="A1:BE138"/>
  <sheetViews>
    <sheetView view="pageBreakPreview" zoomScaleNormal="100" zoomScaleSheetLayoutView="100" workbookViewId="0">
      <selection sqref="A1:U2"/>
    </sheetView>
  </sheetViews>
  <sheetFormatPr defaultColWidth="9.09765625" defaultRowHeight="12.6" x14ac:dyDescent="0.45"/>
  <cols>
    <col min="1" max="1" width="7.09765625" style="3" customWidth="1"/>
    <col min="2" max="2" width="8.59765625" style="3" customWidth="1"/>
    <col min="3" max="3" width="3.59765625" style="3" customWidth="1"/>
    <col min="4" max="4" width="13.59765625" style="3" customWidth="1"/>
    <col min="5" max="5" width="6.09765625" style="3" customWidth="1"/>
    <col min="6" max="7" width="5.59765625" style="3" customWidth="1"/>
    <col min="8" max="8" width="3.69921875" style="3" customWidth="1"/>
    <col min="9" max="9" width="4.09765625" style="3" customWidth="1"/>
    <col min="10" max="10" width="12.09765625" style="3" customWidth="1"/>
    <col min="11" max="11" width="4.59765625" style="3" customWidth="1"/>
    <col min="12" max="36" width="1.59765625" style="3" customWidth="1"/>
    <col min="37" max="37" width="10.69921875" style="3" customWidth="1"/>
    <col min="38" max="40" width="9.09765625" style="3"/>
    <col min="41" max="57" width="0" style="3" hidden="1" customWidth="1"/>
    <col min="58" max="16384" width="9.09765625" style="3"/>
  </cols>
  <sheetData>
    <row r="1" spans="1:38" ht="15" customHeight="1" x14ac:dyDescent="0.45">
      <c r="A1" s="232" t="s">
        <v>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8" ht="24.45" customHeight="1" thickBot="1" x14ac:dyDescent="0.5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3">
        <v>1</v>
      </c>
      <c r="W2" s="233"/>
      <c r="X2" s="233"/>
      <c r="Y2" s="233"/>
      <c r="Z2" s="233"/>
      <c r="AA2" s="234" t="s">
        <v>42</v>
      </c>
      <c r="AB2" s="235"/>
      <c r="AC2" s="235"/>
      <c r="AD2" s="235"/>
      <c r="AE2" s="236" t="s">
        <v>71</v>
      </c>
      <c r="AF2" s="236"/>
      <c r="AG2" s="236"/>
      <c r="AH2" s="236"/>
      <c r="AI2" s="236"/>
      <c r="AJ2" s="70"/>
    </row>
    <row r="3" spans="1:38" ht="18" customHeight="1" thickTop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8" ht="25.35" customHeight="1" x14ac:dyDescent="0.45">
      <c r="K4" s="237" t="s">
        <v>5</v>
      </c>
      <c r="L4" s="237"/>
      <c r="M4" s="237"/>
      <c r="N4" s="237"/>
      <c r="O4" s="237"/>
      <c r="P4" s="5" t="s">
        <v>13</v>
      </c>
      <c r="Q4" s="238" t="s">
        <v>61</v>
      </c>
      <c r="R4" s="238"/>
      <c r="S4" s="238"/>
      <c r="T4" s="238"/>
      <c r="U4" s="238"/>
      <c r="V4" s="222" t="s">
        <v>0</v>
      </c>
      <c r="W4" s="222"/>
      <c r="X4" s="238" t="s">
        <v>62</v>
      </c>
      <c r="Y4" s="238"/>
      <c r="Z4" s="238"/>
      <c r="AA4" s="238"/>
      <c r="AB4" s="222" t="s">
        <v>1</v>
      </c>
      <c r="AC4" s="222"/>
      <c r="AD4" s="238" t="s">
        <v>62</v>
      </c>
      <c r="AE4" s="238"/>
      <c r="AF4" s="238"/>
      <c r="AG4" s="238"/>
      <c r="AH4" s="222" t="s">
        <v>2</v>
      </c>
      <c r="AI4" s="222"/>
      <c r="AJ4" s="65"/>
      <c r="AL4" s="55"/>
    </row>
    <row r="5" spans="1:38" ht="12.45" customHeight="1" x14ac:dyDescent="0.45"/>
    <row r="6" spans="1:38" ht="30" customHeight="1" thickBot="1" x14ac:dyDescent="0.5">
      <c r="A6" s="223" t="s">
        <v>79</v>
      </c>
      <c r="B6" s="223"/>
      <c r="C6" s="223"/>
      <c r="D6" s="223"/>
      <c r="E6" s="223"/>
      <c r="F6" s="223"/>
      <c r="G6" s="223"/>
      <c r="H6" s="6"/>
    </row>
    <row r="7" spans="1:38" ht="24" customHeight="1" x14ac:dyDescent="0.45">
      <c r="J7" s="7" t="s">
        <v>7</v>
      </c>
      <c r="K7" s="224" t="s">
        <v>63</v>
      </c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6"/>
      <c r="AE7" s="226"/>
      <c r="AF7" s="226"/>
      <c r="AG7" s="226"/>
      <c r="AH7" s="226"/>
      <c r="AI7" s="227"/>
      <c r="AJ7" s="66"/>
    </row>
    <row r="8" spans="1:38" ht="20.100000000000001" customHeight="1" x14ac:dyDescent="0.45">
      <c r="J8" s="8" t="s">
        <v>8</v>
      </c>
      <c r="K8" s="9" t="s">
        <v>28</v>
      </c>
      <c r="L8" s="228" t="s">
        <v>64</v>
      </c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9"/>
    </row>
    <row r="9" spans="1:38" ht="21" customHeight="1" x14ac:dyDescent="0.45">
      <c r="J9" s="10" t="s">
        <v>9</v>
      </c>
      <c r="K9" s="11" t="s">
        <v>29</v>
      </c>
      <c r="L9" s="230" t="s">
        <v>65</v>
      </c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1"/>
    </row>
    <row r="10" spans="1:38" ht="21" customHeight="1" x14ac:dyDescent="0.45">
      <c r="J10" s="12"/>
      <c r="K10" s="208" t="s">
        <v>66</v>
      </c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10"/>
    </row>
    <row r="11" spans="1:38" ht="24" customHeight="1" thickBot="1" x14ac:dyDescent="0.5">
      <c r="A11" s="211" t="s">
        <v>11</v>
      </c>
      <c r="B11" s="211"/>
      <c r="C11" s="211"/>
      <c r="D11" s="212">
        <f>W32</f>
        <v>384000</v>
      </c>
      <c r="E11" s="212"/>
      <c r="F11" s="212"/>
      <c r="G11" s="212"/>
      <c r="H11" s="212"/>
      <c r="J11" s="13" t="s">
        <v>10</v>
      </c>
      <c r="K11" s="213" t="s">
        <v>67</v>
      </c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5"/>
    </row>
    <row r="12" spans="1:38" ht="24" customHeight="1" thickBot="1" x14ac:dyDescent="0.5"/>
    <row r="13" spans="1:38" ht="26.1" customHeight="1" thickBot="1" x14ac:dyDescent="0.5">
      <c r="A13" s="198" t="s">
        <v>3</v>
      </c>
      <c r="B13" s="199"/>
      <c r="C13" s="216" t="s">
        <v>68</v>
      </c>
      <c r="D13" s="217"/>
      <c r="E13" s="217"/>
      <c r="F13" s="217"/>
      <c r="G13" s="217"/>
      <c r="H13" s="217"/>
      <c r="I13" s="218"/>
      <c r="K13" s="219" t="s">
        <v>82</v>
      </c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1"/>
    </row>
    <row r="14" spans="1:38" ht="26.1" customHeight="1" x14ac:dyDescent="0.45">
      <c r="A14" s="188" t="s">
        <v>12</v>
      </c>
      <c r="B14" s="189"/>
      <c r="C14" s="192" t="s">
        <v>69</v>
      </c>
      <c r="D14" s="193"/>
      <c r="E14" s="193"/>
      <c r="F14" s="193"/>
      <c r="G14" s="193"/>
      <c r="H14" s="193"/>
      <c r="I14" s="194"/>
      <c r="K14" s="198" t="s">
        <v>30</v>
      </c>
      <c r="L14" s="199"/>
      <c r="M14" s="199"/>
      <c r="N14" s="199"/>
      <c r="O14" s="199"/>
      <c r="P14" s="200"/>
      <c r="Q14" s="201" t="s">
        <v>81</v>
      </c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3"/>
    </row>
    <row r="15" spans="1:38" ht="26.1" customHeight="1" thickBot="1" x14ac:dyDescent="0.5">
      <c r="A15" s="190"/>
      <c r="B15" s="191"/>
      <c r="C15" s="195"/>
      <c r="D15" s="196"/>
      <c r="E15" s="196"/>
      <c r="F15" s="196"/>
      <c r="G15" s="196"/>
      <c r="H15" s="196"/>
      <c r="I15" s="197"/>
      <c r="K15" s="190" t="s">
        <v>33</v>
      </c>
      <c r="L15" s="191"/>
      <c r="M15" s="191"/>
      <c r="N15" s="191"/>
      <c r="O15" s="191"/>
      <c r="P15" s="204"/>
      <c r="Q15" s="205" t="s">
        <v>70</v>
      </c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7"/>
    </row>
    <row r="16" spans="1:38" ht="15.45" customHeight="1" x14ac:dyDescent="0.45"/>
    <row r="17" spans="1:57" ht="24" customHeight="1" x14ac:dyDescent="0.15">
      <c r="H17" s="14"/>
      <c r="I17" s="15" t="s">
        <v>34</v>
      </c>
      <c r="J17" s="16" t="s">
        <v>35</v>
      </c>
    </row>
    <row r="18" spans="1:57" ht="3.45" customHeight="1" x14ac:dyDescent="0.15">
      <c r="H18" s="14"/>
    </row>
    <row r="19" spans="1:57" ht="24" customHeight="1" x14ac:dyDescent="0.45">
      <c r="A19" s="17" t="s">
        <v>14</v>
      </c>
      <c r="B19" s="177" t="s">
        <v>15</v>
      </c>
      <c r="C19" s="178"/>
      <c r="D19" s="178"/>
      <c r="E19" s="178"/>
      <c r="F19" s="178"/>
      <c r="G19" s="178"/>
      <c r="H19" s="178"/>
      <c r="I19" s="179"/>
      <c r="J19" s="177" t="s">
        <v>18</v>
      </c>
      <c r="K19" s="179"/>
      <c r="L19" s="177" t="s">
        <v>17</v>
      </c>
      <c r="M19" s="178"/>
      <c r="N19" s="178"/>
      <c r="O19" s="178"/>
      <c r="P19" s="178"/>
      <c r="Q19" s="178"/>
      <c r="R19" s="178"/>
      <c r="S19" s="178"/>
      <c r="T19" s="178"/>
      <c r="U19" s="178"/>
      <c r="V19" s="179"/>
      <c r="W19" s="177" t="s">
        <v>16</v>
      </c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9"/>
      <c r="AK19" s="3" t="s">
        <v>78</v>
      </c>
      <c r="AO19" s="56" t="s">
        <v>75</v>
      </c>
      <c r="AP19" s="53" t="s">
        <v>44</v>
      </c>
      <c r="AQ19" s="53" t="s">
        <v>45</v>
      </c>
      <c r="AR19" s="54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</row>
    <row r="20" spans="1:57" ht="24" customHeight="1" x14ac:dyDescent="0.45">
      <c r="A20" s="26"/>
      <c r="B20" s="180" t="s">
        <v>72</v>
      </c>
      <c r="C20" s="181"/>
      <c r="D20" s="181"/>
      <c r="E20" s="181"/>
      <c r="F20" s="181"/>
      <c r="G20" s="181"/>
      <c r="H20" s="181"/>
      <c r="I20" s="29"/>
      <c r="J20" s="60">
        <v>1</v>
      </c>
      <c r="K20" s="30" t="s">
        <v>43</v>
      </c>
      <c r="L20" s="182">
        <v>350000</v>
      </c>
      <c r="M20" s="183"/>
      <c r="N20" s="183"/>
      <c r="O20" s="183"/>
      <c r="P20" s="183"/>
      <c r="Q20" s="183"/>
      <c r="R20" s="183"/>
      <c r="S20" s="183"/>
      <c r="T20" s="183"/>
      <c r="U20" s="183"/>
      <c r="V20" s="184"/>
      <c r="W20" s="185">
        <f>IF(J20="","",J20*L20)</f>
        <v>350000</v>
      </c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7"/>
      <c r="AJ20" s="83"/>
      <c r="AK20" s="84" t="s">
        <v>76</v>
      </c>
      <c r="AL20" s="85"/>
      <c r="AM20" s="85"/>
      <c r="AN20" s="85"/>
      <c r="AO20" s="23" t="s">
        <v>43</v>
      </c>
      <c r="AP20" s="51" t="s">
        <v>51</v>
      </c>
      <c r="AQ20" s="51" t="s">
        <v>46</v>
      </c>
      <c r="AR20" s="51" t="s">
        <v>47</v>
      </c>
      <c r="AS20" s="51" t="s">
        <v>48</v>
      </c>
      <c r="AT20" s="51" t="s">
        <v>49</v>
      </c>
      <c r="AU20" s="51" t="s">
        <v>52</v>
      </c>
      <c r="AV20" s="51" t="s">
        <v>50</v>
      </c>
      <c r="AW20" s="51" t="s">
        <v>53</v>
      </c>
      <c r="AX20" s="51" t="s">
        <v>58</v>
      </c>
      <c r="AY20" s="51" t="s">
        <v>54</v>
      </c>
      <c r="AZ20" s="51" t="s">
        <v>59</v>
      </c>
      <c r="BA20" s="51" t="s">
        <v>55</v>
      </c>
      <c r="BB20" s="51" t="s">
        <v>56</v>
      </c>
      <c r="BC20" s="51" t="s">
        <v>57</v>
      </c>
      <c r="BD20" s="51" t="s">
        <v>73</v>
      </c>
      <c r="BE20" s="51" t="s">
        <v>74</v>
      </c>
    </row>
    <row r="21" spans="1:57" ht="24" customHeight="1" x14ac:dyDescent="0.45">
      <c r="A21" s="33"/>
      <c r="B21" s="166"/>
      <c r="C21" s="167"/>
      <c r="D21" s="167"/>
      <c r="E21" s="167"/>
      <c r="F21" s="167"/>
      <c r="G21" s="167"/>
      <c r="H21" s="167"/>
      <c r="I21" s="34"/>
      <c r="J21" s="61"/>
      <c r="K21" s="35"/>
      <c r="L21" s="168"/>
      <c r="M21" s="169"/>
      <c r="N21" s="169"/>
      <c r="O21" s="169"/>
      <c r="P21" s="169"/>
      <c r="Q21" s="169"/>
      <c r="R21" s="169"/>
      <c r="S21" s="169"/>
      <c r="T21" s="169"/>
      <c r="U21" s="169"/>
      <c r="V21" s="170"/>
      <c r="W21" s="168" t="str">
        <f>IF(J21="","",J21*L21)</f>
        <v/>
      </c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70"/>
      <c r="AJ21" s="64"/>
    </row>
    <row r="22" spans="1:57" ht="24" customHeight="1" x14ac:dyDescent="0.45">
      <c r="A22" s="33"/>
      <c r="B22" s="166"/>
      <c r="C22" s="167"/>
      <c r="D22" s="167"/>
      <c r="E22" s="167"/>
      <c r="F22" s="167"/>
      <c r="G22" s="167"/>
      <c r="H22" s="167"/>
      <c r="I22" s="34"/>
      <c r="J22" s="61"/>
      <c r="K22" s="35"/>
      <c r="L22" s="168"/>
      <c r="M22" s="169"/>
      <c r="N22" s="169"/>
      <c r="O22" s="169"/>
      <c r="P22" s="169"/>
      <c r="Q22" s="169"/>
      <c r="R22" s="169"/>
      <c r="S22" s="169"/>
      <c r="T22" s="169"/>
      <c r="U22" s="169"/>
      <c r="V22" s="170"/>
      <c r="W22" s="168" t="str">
        <f>IF(J22="","",J22*L22)</f>
        <v/>
      </c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70"/>
      <c r="AJ22" s="64"/>
    </row>
    <row r="23" spans="1:57" ht="24" customHeight="1" x14ac:dyDescent="0.45">
      <c r="A23" s="33"/>
      <c r="B23" s="166"/>
      <c r="C23" s="167"/>
      <c r="D23" s="167"/>
      <c r="E23" s="167"/>
      <c r="F23" s="167"/>
      <c r="G23" s="167"/>
      <c r="H23" s="167"/>
      <c r="I23" s="34"/>
      <c r="J23" s="61"/>
      <c r="K23" s="35"/>
      <c r="L23" s="168"/>
      <c r="M23" s="169"/>
      <c r="N23" s="169"/>
      <c r="O23" s="169"/>
      <c r="P23" s="169"/>
      <c r="Q23" s="169"/>
      <c r="R23" s="169"/>
      <c r="S23" s="169"/>
      <c r="T23" s="169"/>
      <c r="U23" s="169"/>
      <c r="V23" s="170"/>
      <c r="W23" s="168" t="str">
        <f t="shared" ref="W23:W25" si="0">IF(J23="","",J23*L23)</f>
        <v/>
      </c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70"/>
      <c r="AJ23" s="64"/>
    </row>
    <row r="24" spans="1:57" ht="24" customHeight="1" x14ac:dyDescent="0.45">
      <c r="A24" s="36"/>
      <c r="B24" s="171"/>
      <c r="C24" s="172"/>
      <c r="D24" s="172"/>
      <c r="E24" s="172"/>
      <c r="F24" s="172"/>
      <c r="G24" s="172"/>
      <c r="H24" s="173"/>
      <c r="I24" s="37"/>
      <c r="J24" s="62"/>
      <c r="K24" s="39"/>
      <c r="L24" s="174"/>
      <c r="M24" s="175"/>
      <c r="N24" s="175"/>
      <c r="O24" s="175"/>
      <c r="P24" s="175"/>
      <c r="Q24" s="175"/>
      <c r="R24" s="175"/>
      <c r="S24" s="175"/>
      <c r="T24" s="175"/>
      <c r="U24" s="175"/>
      <c r="V24" s="176"/>
      <c r="W24" s="174" t="str">
        <f t="shared" si="0"/>
        <v/>
      </c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6"/>
      <c r="AJ24" s="47"/>
    </row>
    <row r="25" spans="1:57" ht="24" customHeight="1" thickBot="1" x14ac:dyDescent="0.5">
      <c r="A25" s="31"/>
      <c r="B25" s="147"/>
      <c r="C25" s="148"/>
      <c r="D25" s="148"/>
      <c r="E25" s="148"/>
      <c r="F25" s="148"/>
      <c r="G25" s="148"/>
      <c r="H25" s="149"/>
      <c r="I25" s="27"/>
      <c r="J25" s="63"/>
      <c r="K25" s="32"/>
      <c r="L25" s="150"/>
      <c r="M25" s="151"/>
      <c r="N25" s="151"/>
      <c r="O25" s="151"/>
      <c r="P25" s="151"/>
      <c r="Q25" s="151"/>
      <c r="R25" s="151"/>
      <c r="S25" s="151"/>
      <c r="T25" s="151"/>
      <c r="U25" s="151"/>
      <c r="V25" s="152"/>
      <c r="W25" s="150" t="str">
        <f t="shared" si="0"/>
        <v/>
      </c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2"/>
      <c r="AJ25" s="47"/>
    </row>
    <row r="26" spans="1:57" ht="24" customHeight="1" thickTop="1" x14ac:dyDescent="0.45">
      <c r="A26" s="153" t="s">
        <v>60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5"/>
      <c r="W26" s="156">
        <f>SUM(W20:AI25)</f>
        <v>350000</v>
      </c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8"/>
      <c r="AJ26" s="67"/>
    </row>
    <row r="27" spans="1:57" ht="24" customHeight="1" x14ac:dyDescent="0.45"/>
    <row r="28" spans="1:57" ht="24" customHeight="1" x14ac:dyDescent="0.45">
      <c r="B28" s="159"/>
      <c r="C28" s="159"/>
      <c r="D28" s="159"/>
      <c r="E28" s="160"/>
      <c r="F28" s="161"/>
      <c r="G28" s="161"/>
      <c r="H28" s="162"/>
      <c r="I28" s="163" t="s">
        <v>36</v>
      </c>
      <c r="J28" s="164"/>
      <c r="K28" s="165"/>
      <c r="L28" s="163" t="s">
        <v>37</v>
      </c>
      <c r="M28" s="164"/>
      <c r="N28" s="164"/>
      <c r="O28" s="164"/>
      <c r="P28" s="164"/>
      <c r="Q28" s="164"/>
      <c r="R28" s="164"/>
      <c r="S28" s="164"/>
      <c r="T28" s="164"/>
      <c r="U28" s="164"/>
      <c r="V28" s="165"/>
      <c r="W28" s="164" t="s">
        <v>19</v>
      </c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5"/>
    </row>
    <row r="29" spans="1:57" ht="24" customHeight="1" x14ac:dyDescent="0.45">
      <c r="E29" s="129" t="s">
        <v>38</v>
      </c>
      <c r="F29" s="130"/>
      <c r="G29" s="130"/>
      <c r="H29" s="131"/>
      <c r="I29" s="132">
        <v>300000</v>
      </c>
      <c r="J29" s="133"/>
      <c r="K29" s="134"/>
      <c r="L29" s="132">
        <f>ROUNDDOWN(I29*10%,0)</f>
        <v>30000</v>
      </c>
      <c r="M29" s="133"/>
      <c r="N29" s="133"/>
      <c r="O29" s="133"/>
      <c r="P29" s="133"/>
      <c r="Q29" s="133"/>
      <c r="R29" s="133"/>
      <c r="S29" s="133"/>
      <c r="T29" s="133"/>
      <c r="U29" s="133"/>
      <c r="V29" s="134"/>
      <c r="W29" s="135">
        <f>+I29+L29</f>
        <v>330000</v>
      </c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7"/>
      <c r="AJ29" s="47"/>
    </row>
    <row r="30" spans="1:57" ht="24" customHeight="1" x14ac:dyDescent="0.45">
      <c r="E30" s="138" t="s">
        <v>40</v>
      </c>
      <c r="F30" s="139"/>
      <c r="G30" s="139"/>
      <c r="H30" s="140"/>
      <c r="I30" s="141">
        <v>50000</v>
      </c>
      <c r="J30" s="142"/>
      <c r="K30" s="143"/>
      <c r="L30" s="141">
        <f>ROUNDDOWN(I30*8%,0)</f>
        <v>4000</v>
      </c>
      <c r="M30" s="142"/>
      <c r="N30" s="142"/>
      <c r="O30" s="142"/>
      <c r="P30" s="142"/>
      <c r="Q30" s="142"/>
      <c r="R30" s="142"/>
      <c r="S30" s="142"/>
      <c r="T30" s="142"/>
      <c r="U30" s="142"/>
      <c r="V30" s="143"/>
      <c r="W30" s="144">
        <f>+I30+L30</f>
        <v>54000</v>
      </c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6"/>
      <c r="AJ30" s="47"/>
    </row>
    <row r="31" spans="1:57" ht="24" customHeight="1" thickBot="1" x14ac:dyDescent="0.5">
      <c r="E31" s="110" t="s">
        <v>39</v>
      </c>
      <c r="F31" s="111"/>
      <c r="G31" s="111"/>
      <c r="H31" s="112"/>
      <c r="I31" s="113">
        <v>0</v>
      </c>
      <c r="J31" s="114"/>
      <c r="K31" s="115"/>
      <c r="L31" s="116" t="s">
        <v>4</v>
      </c>
      <c r="M31" s="117"/>
      <c r="N31" s="117"/>
      <c r="O31" s="117"/>
      <c r="P31" s="117"/>
      <c r="Q31" s="117"/>
      <c r="R31" s="117"/>
      <c r="S31" s="117"/>
      <c r="T31" s="117"/>
      <c r="U31" s="117"/>
      <c r="V31" s="118"/>
      <c r="W31" s="119">
        <f>+I31</f>
        <v>0</v>
      </c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1"/>
      <c r="AJ31" s="47"/>
    </row>
    <row r="32" spans="1:57" ht="24" customHeight="1" thickBot="1" x14ac:dyDescent="0.5">
      <c r="E32" s="122"/>
      <c r="F32" s="123"/>
      <c r="G32" s="123"/>
      <c r="H32" s="124"/>
      <c r="I32" s="125">
        <f>SUM(I29:K31)</f>
        <v>350000</v>
      </c>
      <c r="J32" s="126"/>
      <c r="K32" s="127"/>
      <c r="L32" s="125">
        <f>SUM(L29:V31)</f>
        <v>34000</v>
      </c>
      <c r="M32" s="126"/>
      <c r="N32" s="126"/>
      <c r="O32" s="126"/>
      <c r="P32" s="126"/>
      <c r="Q32" s="126"/>
      <c r="R32" s="126"/>
      <c r="S32" s="126"/>
      <c r="T32" s="126"/>
      <c r="U32" s="126"/>
      <c r="V32" s="127"/>
      <c r="W32" s="125">
        <f>SUM(W29:AI31)</f>
        <v>384000</v>
      </c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8"/>
    </row>
    <row r="33" spans="1:36" ht="24" customHeight="1" x14ac:dyDescent="0.4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</row>
    <row r="34" spans="1:36" ht="24" customHeight="1" x14ac:dyDescent="0.15">
      <c r="A34" s="16" t="s">
        <v>80</v>
      </c>
      <c r="B34" s="16"/>
    </row>
    <row r="35" spans="1:36" ht="24" customHeight="1" x14ac:dyDescent="0.15">
      <c r="A35" s="16"/>
      <c r="B35" s="16"/>
      <c r="C35" s="3" t="s">
        <v>27</v>
      </c>
      <c r="D35" s="20"/>
      <c r="L35" s="3" t="s">
        <v>31</v>
      </c>
    </row>
    <row r="36" spans="1:36" ht="24" customHeight="1" x14ac:dyDescent="0.15">
      <c r="A36" s="16"/>
      <c r="B36" s="16"/>
      <c r="C36" s="96"/>
      <c r="D36" s="97"/>
      <c r="F36" s="102" t="s">
        <v>32</v>
      </c>
      <c r="G36" s="103"/>
      <c r="H36" s="21"/>
      <c r="I36" s="22" t="s">
        <v>4</v>
      </c>
      <c r="J36" s="23"/>
      <c r="L36" s="96"/>
      <c r="M36" s="104"/>
      <c r="N36" s="104"/>
      <c r="O36" s="104"/>
      <c r="P36" s="104"/>
      <c r="Q36" s="104"/>
      <c r="R36" s="104"/>
      <c r="S36" s="97"/>
      <c r="T36" s="96"/>
      <c r="U36" s="104"/>
      <c r="V36" s="104"/>
      <c r="W36" s="104"/>
      <c r="X36" s="104"/>
      <c r="Y36" s="104"/>
      <c r="Z36" s="104"/>
      <c r="AA36" s="97"/>
      <c r="AB36" s="96"/>
      <c r="AC36" s="104"/>
      <c r="AD36" s="104"/>
      <c r="AE36" s="104"/>
      <c r="AF36" s="104"/>
      <c r="AG36" s="104"/>
      <c r="AH36" s="104"/>
      <c r="AI36" s="97"/>
      <c r="AJ36" s="24"/>
    </row>
    <row r="37" spans="1:36" ht="24" customHeight="1" x14ac:dyDescent="0.45">
      <c r="C37" s="98"/>
      <c r="D37" s="99"/>
      <c r="G37" s="24"/>
      <c r="H37" s="24"/>
      <c r="I37" s="24"/>
      <c r="J37" s="24"/>
      <c r="L37" s="98"/>
      <c r="M37" s="105"/>
      <c r="N37" s="105"/>
      <c r="O37" s="105"/>
      <c r="P37" s="105"/>
      <c r="Q37" s="105"/>
      <c r="R37" s="105"/>
      <c r="S37" s="99"/>
      <c r="T37" s="98"/>
      <c r="U37" s="105"/>
      <c r="V37" s="105"/>
      <c r="W37" s="105"/>
      <c r="X37" s="105"/>
      <c r="Y37" s="105"/>
      <c r="Z37" s="105"/>
      <c r="AA37" s="99"/>
      <c r="AB37" s="98"/>
      <c r="AC37" s="105"/>
      <c r="AD37" s="105"/>
      <c r="AE37" s="105"/>
      <c r="AF37" s="105"/>
      <c r="AG37" s="105"/>
      <c r="AH37" s="105"/>
      <c r="AI37" s="99"/>
      <c r="AJ37" s="24"/>
    </row>
    <row r="38" spans="1:36" ht="24" customHeight="1" x14ac:dyDescent="0.45">
      <c r="A38" s="25"/>
      <c r="B38" s="25"/>
      <c r="C38" s="98"/>
      <c r="D38" s="99"/>
      <c r="F38" s="102" t="s">
        <v>41</v>
      </c>
      <c r="G38" s="103"/>
      <c r="H38" s="107"/>
      <c r="I38" s="108"/>
      <c r="J38" s="109"/>
      <c r="L38" s="100"/>
      <c r="M38" s="106"/>
      <c r="N38" s="106"/>
      <c r="O38" s="106"/>
      <c r="P38" s="106"/>
      <c r="Q38" s="106"/>
      <c r="R38" s="106"/>
      <c r="S38" s="101"/>
      <c r="T38" s="100"/>
      <c r="U38" s="106"/>
      <c r="V38" s="106"/>
      <c r="W38" s="106"/>
      <c r="X38" s="106"/>
      <c r="Y38" s="106"/>
      <c r="Z38" s="106"/>
      <c r="AA38" s="101"/>
      <c r="AB38" s="100"/>
      <c r="AC38" s="106"/>
      <c r="AD38" s="106"/>
      <c r="AE38" s="106"/>
      <c r="AF38" s="106"/>
      <c r="AG38" s="106"/>
      <c r="AH38" s="106"/>
      <c r="AI38" s="101"/>
      <c r="AJ38" s="24"/>
    </row>
    <row r="39" spans="1:36" ht="24" customHeight="1" x14ac:dyDescent="0.45">
      <c r="C39" s="100"/>
      <c r="D39" s="101"/>
      <c r="G39" s="24"/>
      <c r="H39" s="24"/>
      <c r="I39" s="24"/>
      <c r="J39" s="24"/>
      <c r="V39" s="24"/>
      <c r="W39" s="24"/>
      <c r="X39" s="24"/>
      <c r="Y39" s="24"/>
      <c r="Z39" s="24"/>
      <c r="AA39" s="24"/>
      <c r="AB39" s="24"/>
      <c r="AC39" s="24"/>
    </row>
    <row r="40" spans="1:36" ht="24" customHeight="1" x14ac:dyDescent="0.45">
      <c r="F40" s="20"/>
      <c r="G40" s="20"/>
      <c r="H40" s="20"/>
      <c r="I40" s="20"/>
    </row>
    <row r="41" spans="1:36" ht="24" customHeight="1" x14ac:dyDescent="0.45">
      <c r="C41" s="3" t="s">
        <v>22</v>
      </c>
    </row>
    <row r="42" spans="1:36" ht="24" customHeight="1" x14ac:dyDescent="0.45">
      <c r="C42" s="91" t="s">
        <v>20</v>
      </c>
      <c r="D42" s="91"/>
      <c r="E42" s="91"/>
      <c r="F42" s="91"/>
      <c r="G42" s="91"/>
      <c r="H42" s="91"/>
      <c r="I42" s="91" t="s">
        <v>23</v>
      </c>
      <c r="J42" s="91"/>
      <c r="K42" s="91"/>
      <c r="L42" s="91" t="s">
        <v>21</v>
      </c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 t="s">
        <v>19</v>
      </c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68"/>
    </row>
    <row r="43" spans="1:36" ht="24" customHeight="1" x14ac:dyDescent="0.45">
      <c r="C43" s="91"/>
      <c r="D43" s="91"/>
      <c r="E43" s="91"/>
      <c r="F43" s="91"/>
      <c r="G43" s="91"/>
      <c r="H43" s="91"/>
      <c r="I43" s="92"/>
      <c r="J43" s="92"/>
      <c r="K43" s="92"/>
      <c r="L43" s="93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5"/>
      <c r="X43" s="93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5"/>
      <c r="AJ43" s="69"/>
    </row>
    <row r="44" spans="1:36" ht="24" customHeight="1" x14ac:dyDescent="0.45">
      <c r="C44" s="89" t="s">
        <v>24</v>
      </c>
      <c r="D44" s="89"/>
      <c r="E44" s="89"/>
      <c r="F44" s="89"/>
      <c r="G44" s="89"/>
      <c r="H44" s="89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69"/>
    </row>
    <row r="45" spans="1:36" ht="24" customHeight="1" x14ac:dyDescent="0.45">
      <c r="C45" s="89" t="s">
        <v>25</v>
      </c>
      <c r="D45" s="89"/>
      <c r="E45" s="89"/>
      <c r="F45" s="89"/>
      <c r="G45" s="89"/>
      <c r="H45" s="89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69"/>
    </row>
    <row r="46" spans="1:36" ht="24" customHeight="1" x14ac:dyDescent="0.45">
      <c r="C46" s="87" t="s">
        <v>26</v>
      </c>
      <c r="D46" s="87"/>
      <c r="E46" s="87"/>
      <c r="F46" s="87"/>
      <c r="G46" s="87"/>
      <c r="H46" s="87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69"/>
    </row>
    <row r="47" spans="1:36" ht="15" customHeight="1" x14ac:dyDescent="0.45">
      <c r="A47" s="232" t="s">
        <v>6</v>
      </c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24.45" customHeight="1" thickBot="1" x14ac:dyDescent="0.5">
      <c r="A48" s="232"/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3">
        <v>1</v>
      </c>
      <c r="W48" s="233"/>
      <c r="X48" s="233"/>
      <c r="Y48" s="233"/>
      <c r="Z48" s="233"/>
      <c r="AA48" s="234" t="s">
        <v>42</v>
      </c>
      <c r="AB48" s="235"/>
      <c r="AC48" s="235"/>
      <c r="AD48" s="235"/>
      <c r="AE48" s="236" t="str">
        <f>IF(AE2="","",AE2)</f>
        <v>2頁中</v>
      </c>
      <c r="AF48" s="236"/>
      <c r="AG48" s="236"/>
      <c r="AH48" s="236"/>
      <c r="AI48" s="236"/>
      <c r="AJ48" s="70"/>
    </row>
    <row r="49" spans="1:36" ht="18" customHeight="1" thickTop="1" x14ac:dyDescent="0.4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36" ht="25.35" customHeight="1" x14ac:dyDescent="0.45">
      <c r="K50" s="237" t="s">
        <v>5</v>
      </c>
      <c r="L50" s="237"/>
      <c r="M50" s="237"/>
      <c r="N50" s="237"/>
      <c r="O50" s="237"/>
      <c r="P50" s="5" t="s">
        <v>13</v>
      </c>
      <c r="Q50" s="239" t="str">
        <f>IF(Q4="","",Q4)</f>
        <v>0000</v>
      </c>
      <c r="R50" s="239"/>
      <c r="S50" s="239"/>
      <c r="T50" s="239"/>
      <c r="U50" s="239"/>
      <c r="V50" s="222" t="s">
        <v>0</v>
      </c>
      <c r="W50" s="222"/>
      <c r="X50" s="239" t="str">
        <f>IF(X4="","",X4)</f>
        <v>00</v>
      </c>
      <c r="Y50" s="239"/>
      <c r="Z50" s="239"/>
      <c r="AA50" s="239"/>
      <c r="AB50" s="222" t="s">
        <v>1</v>
      </c>
      <c r="AC50" s="222"/>
      <c r="AD50" s="239" t="str">
        <f>IF(AD4="","",AD4)</f>
        <v>00</v>
      </c>
      <c r="AE50" s="239"/>
      <c r="AF50" s="239"/>
      <c r="AG50" s="239"/>
      <c r="AH50" s="222" t="s">
        <v>2</v>
      </c>
      <c r="AI50" s="222"/>
      <c r="AJ50" s="65"/>
    </row>
    <row r="51" spans="1:36" ht="12.45" customHeight="1" x14ac:dyDescent="0.45"/>
    <row r="52" spans="1:36" ht="30" customHeight="1" thickBot="1" x14ac:dyDescent="0.5">
      <c r="A52" s="223" t="str">
        <f>A6</f>
        <v xml:space="preserve">日工建設株式会社 御中 </v>
      </c>
      <c r="B52" s="223"/>
      <c r="C52" s="223"/>
      <c r="D52" s="223"/>
      <c r="E52" s="223"/>
      <c r="F52" s="223"/>
      <c r="G52" s="223"/>
      <c r="H52" s="6"/>
    </row>
    <row r="53" spans="1:36" ht="24" customHeight="1" x14ac:dyDescent="0.45">
      <c r="J53" s="7" t="s">
        <v>7</v>
      </c>
      <c r="K53" s="240" t="str">
        <f>IF(K7="","",K7)</f>
        <v>〇〇〇〇株式会社</v>
      </c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26"/>
      <c r="AE53" s="226"/>
      <c r="AF53" s="226"/>
      <c r="AG53" s="226"/>
      <c r="AH53" s="226"/>
      <c r="AI53" s="227"/>
      <c r="AJ53" s="66"/>
    </row>
    <row r="54" spans="1:36" ht="20.100000000000001" customHeight="1" x14ac:dyDescent="0.45">
      <c r="J54" s="8" t="s">
        <v>8</v>
      </c>
      <c r="K54" s="9" t="s">
        <v>28</v>
      </c>
      <c r="L54" s="242" t="str">
        <f>IF(L8="","",L8)</f>
        <v>0000000000000</v>
      </c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3"/>
      <c r="AJ54" s="71"/>
    </row>
    <row r="55" spans="1:36" ht="21" customHeight="1" x14ac:dyDescent="0.45">
      <c r="J55" s="10" t="s">
        <v>9</v>
      </c>
      <c r="K55" s="11" t="s">
        <v>29</v>
      </c>
      <c r="L55" s="244" t="str">
        <f>IF(L9="","",L9)</f>
        <v>000-0000</v>
      </c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  <c r="AH55" s="244"/>
      <c r="AI55" s="245"/>
      <c r="AJ55" s="72"/>
    </row>
    <row r="56" spans="1:36" ht="21" customHeight="1" x14ac:dyDescent="0.45">
      <c r="J56" s="12"/>
      <c r="K56" s="246" t="str">
        <f>IF(K10="","",K10)</f>
        <v>○○県○○市○○区○○00-00-00○○ビル</v>
      </c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  <c r="AF56" s="247"/>
      <c r="AG56" s="247"/>
      <c r="AH56" s="247"/>
      <c r="AI56" s="248"/>
      <c r="AJ56" s="73"/>
    </row>
    <row r="57" spans="1:36" ht="24" customHeight="1" thickBot="1" x14ac:dyDescent="0.5">
      <c r="A57" s="211" t="s">
        <v>11</v>
      </c>
      <c r="B57" s="211"/>
      <c r="C57" s="211"/>
      <c r="D57" s="212">
        <f>D11</f>
        <v>384000</v>
      </c>
      <c r="E57" s="212"/>
      <c r="F57" s="212"/>
      <c r="G57" s="212"/>
      <c r="H57" s="212"/>
      <c r="J57" s="13" t="s">
        <v>10</v>
      </c>
      <c r="K57" s="249" t="str">
        <f>IF(K11="","",K11)</f>
        <v>00-0000-0000</v>
      </c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1"/>
      <c r="AJ57" s="74"/>
    </row>
    <row r="58" spans="1:36" ht="24" customHeight="1" thickBot="1" x14ac:dyDescent="0.5"/>
    <row r="59" spans="1:36" ht="26.1" customHeight="1" thickBot="1" x14ac:dyDescent="0.5">
      <c r="A59" s="198" t="s">
        <v>3</v>
      </c>
      <c r="B59" s="199"/>
      <c r="C59" s="252" t="str">
        <f>IF(C13="","",C13)</f>
        <v>令和00年 〇〇〇〇工事</v>
      </c>
      <c r="D59" s="253"/>
      <c r="E59" s="253"/>
      <c r="F59" s="253"/>
      <c r="G59" s="253"/>
      <c r="H59" s="253"/>
      <c r="I59" s="254"/>
      <c r="K59" s="219" t="s">
        <v>82</v>
      </c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1"/>
    </row>
    <row r="60" spans="1:36" ht="26.1" customHeight="1" x14ac:dyDescent="0.45">
      <c r="A60" s="188" t="s">
        <v>12</v>
      </c>
      <c r="B60" s="189"/>
      <c r="C60" s="255" t="str">
        <f>IF(C14="","",C14)</f>
        <v>○○県○○市○○区○○</v>
      </c>
      <c r="D60" s="256"/>
      <c r="E60" s="256"/>
      <c r="F60" s="256"/>
      <c r="G60" s="256"/>
      <c r="H60" s="256"/>
      <c r="I60" s="257"/>
      <c r="K60" s="198" t="s">
        <v>30</v>
      </c>
      <c r="L60" s="199"/>
      <c r="M60" s="199"/>
      <c r="N60" s="199"/>
      <c r="O60" s="199"/>
      <c r="P60" s="200"/>
      <c r="Q60" s="261" t="str">
        <f>IF(Q14="","",Q14)</f>
        <v>東京支店</v>
      </c>
      <c r="R60" s="262"/>
      <c r="S60" s="262"/>
      <c r="T60" s="262"/>
      <c r="U60" s="262"/>
      <c r="V60" s="262"/>
      <c r="W60" s="262"/>
      <c r="X60" s="262"/>
      <c r="Y60" s="262"/>
      <c r="Z60" s="262"/>
      <c r="AA60" s="262"/>
      <c r="AB60" s="262"/>
      <c r="AC60" s="262"/>
      <c r="AD60" s="262"/>
      <c r="AE60" s="262"/>
      <c r="AF60" s="262"/>
      <c r="AG60" s="263"/>
    </row>
    <row r="61" spans="1:36" ht="26.1" customHeight="1" thickBot="1" x14ac:dyDescent="0.5">
      <c r="A61" s="190"/>
      <c r="B61" s="191"/>
      <c r="C61" s="258"/>
      <c r="D61" s="259"/>
      <c r="E61" s="259"/>
      <c r="F61" s="259"/>
      <c r="G61" s="259"/>
      <c r="H61" s="259"/>
      <c r="I61" s="260"/>
      <c r="K61" s="190" t="s">
        <v>33</v>
      </c>
      <c r="L61" s="191"/>
      <c r="M61" s="191"/>
      <c r="N61" s="191"/>
      <c r="O61" s="191"/>
      <c r="P61" s="204"/>
      <c r="Q61" s="264" t="str">
        <f>IF(Q15="","",Q15)</f>
        <v>日工　太郎</v>
      </c>
      <c r="R61" s="265"/>
      <c r="S61" s="265"/>
      <c r="T61" s="265"/>
      <c r="U61" s="265"/>
      <c r="V61" s="265"/>
      <c r="W61" s="265"/>
      <c r="X61" s="265"/>
      <c r="Y61" s="265"/>
      <c r="Z61" s="265"/>
      <c r="AA61" s="265"/>
      <c r="AB61" s="265"/>
      <c r="AC61" s="265"/>
      <c r="AD61" s="265"/>
      <c r="AE61" s="265"/>
      <c r="AF61" s="265"/>
      <c r="AG61" s="266"/>
    </row>
    <row r="62" spans="1:36" ht="15.45" customHeight="1" x14ac:dyDescent="0.45"/>
    <row r="63" spans="1:36" ht="24" customHeight="1" x14ac:dyDescent="0.15">
      <c r="H63" s="14"/>
      <c r="I63" s="15" t="s">
        <v>34</v>
      </c>
      <c r="J63" s="16" t="s">
        <v>35</v>
      </c>
    </row>
    <row r="64" spans="1:36" ht="3.45" customHeight="1" x14ac:dyDescent="0.15">
      <c r="H64" s="14"/>
    </row>
    <row r="65" spans="1:36" ht="24" customHeight="1" x14ac:dyDescent="0.45">
      <c r="A65" s="17" t="s">
        <v>14</v>
      </c>
      <c r="B65" s="177" t="s">
        <v>15</v>
      </c>
      <c r="C65" s="178"/>
      <c r="D65" s="178"/>
      <c r="E65" s="178"/>
      <c r="F65" s="178"/>
      <c r="G65" s="178"/>
      <c r="H65" s="178"/>
      <c r="I65" s="179"/>
      <c r="J65" s="177" t="s">
        <v>18</v>
      </c>
      <c r="K65" s="179"/>
      <c r="L65" s="177" t="s">
        <v>17</v>
      </c>
      <c r="M65" s="178"/>
      <c r="N65" s="178"/>
      <c r="O65" s="178"/>
      <c r="P65" s="178"/>
      <c r="Q65" s="178"/>
      <c r="R65" s="178"/>
      <c r="S65" s="178"/>
      <c r="T65" s="178"/>
      <c r="U65" s="178"/>
      <c r="V65" s="179"/>
      <c r="W65" s="177" t="s">
        <v>16</v>
      </c>
      <c r="X65" s="178"/>
      <c r="Y65" s="178"/>
      <c r="Z65" s="178"/>
      <c r="AA65" s="178"/>
      <c r="AB65" s="178"/>
      <c r="AC65" s="178"/>
      <c r="AD65" s="178"/>
      <c r="AE65" s="178"/>
      <c r="AF65" s="178"/>
      <c r="AG65" s="178"/>
      <c r="AH65" s="178"/>
      <c r="AI65" s="179"/>
    </row>
    <row r="66" spans="1:36" ht="24" customHeight="1" x14ac:dyDescent="0.45">
      <c r="A66" s="31" t="str">
        <f t="shared" ref="A66:B71" si="1">IF(A20="","",A20)</f>
        <v/>
      </c>
      <c r="B66" s="267" t="str">
        <f t="shared" si="1"/>
        <v>別紙明細のとおり</v>
      </c>
      <c r="C66" s="268"/>
      <c r="D66" s="268"/>
      <c r="E66" s="268"/>
      <c r="F66" s="268"/>
      <c r="G66" s="268"/>
      <c r="H66" s="269"/>
      <c r="I66" s="43" t="str">
        <f t="shared" ref="I66:L71" si="2">IF(I20="","",I20)</f>
        <v/>
      </c>
      <c r="J66" s="44">
        <f t="shared" si="2"/>
        <v>1</v>
      </c>
      <c r="K66" s="45" t="str">
        <f t="shared" si="2"/>
        <v>式</v>
      </c>
      <c r="L66" s="270">
        <f t="shared" si="2"/>
        <v>350000</v>
      </c>
      <c r="M66" s="271"/>
      <c r="N66" s="271"/>
      <c r="O66" s="271"/>
      <c r="P66" s="271"/>
      <c r="Q66" s="271"/>
      <c r="R66" s="271"/>
      <c r="S66" s="271"/>
      <c r="T66" s="271"/>
      <c r="U66" s="271"/>
      <c r="V66" s="272"/>
      <c r="W66" s="119">
        <f t="shared" ref="W66:W71" si="3">IF(W20="","",W20)</f>
        <v>350000</v>
      </c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1"/>
      <c r="AJ66" s="47"/>
    </row>
    <row r="67" spans="1:36" ht="24" customHeight="1" x14ac:dyDescent="0.45">
      <c r="A67" s="36" t="str">
        <f t="shared" si="1"/>
        <v/>
      </c>
      <c r="B67" s="171" t="str">
        <f t="shared" si="1"/>
        <v/>
      </c>
      <c r="C67" s="172"/>
      <c r="D67" s="172"/>
      <c r="E67" s="172"/>
      <c r="F67" s="172"/>
      <c r="G67" s="172"/>
      <c r="H67" s="173"/>
      <c r="I67" s="37" t="str">
        <f t="shared" si="2"/>
        <v/>
      </c>
      <c r="J67" s="38" t="str">
        <f t="shared" si="2"/>
        <v/>
      </c>
      <c r="K67" s="39" t="str">
        <f t="shared" si="2"/>
        <v/>
      </c>
      <c r="L67" s="174" t="str">
        <f t="shared" si="2"/>
        <v/>
      </c>
      <c r="M67" s="175"/>
      <c r="N67" s="175"/>
      <c r="O67" s="175"/>
      <c r="P67" s="175"/>
      <c r="Q67" s="175"/>
      <c r="R67" s="175"/>
      <c r="S67" s="175"/>
      <c r="T67" s="175"/>
      <c r="U67" s="175"/>
      <c r="V67" s="176"/>
      <c r="W67" s="174" t="str">
        <f t="shared" si="3"/>
        <v/>
      </c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6"/>
      <c r="AJ67" s="47"/>
    </row>
    <row r="68" spans="1:36" ht="24" customHeight="1" x14ac:dyDescent="0.45">
      <c r="A68" s="36" t="str">
        <f t="shared" si="1"/>
        <v/>
      </c>
      <c r="B68" s="171" t="str">
        <f t="shared" si="1"/>
        <v/>
      </c>
      <c r="C68" s="172"/>
      <c r="D68" s="172"/>
      <c r="E68" s="172"/>
      <c r="F68" s="172"/>
      <c r="G68" s="172"/>
      <c r="H68" s="173"/>
      <c r="I68" s="37" t="str">
        <f t="shared" si="2"/>
        <v/>
      </c>
      <c r="J68" s="38" t="str">
        <f t="shared" si="2"/>
        <v/>
      </c>
      <c r="K68" s="39" t="str">
        <f t="shared" si="2"/>
        <v/>
      </c>
      <c r="L68" s="174" t="str">
        <f t="shared" si="2"/>
        <v/>
      </c>
      <c r="M68" s="175"/>
      <c r="N68" s="175"/>
      <c r="O68" s="175"/>
      <c r="P68" s="175"/>
      <c r="Q68" s="175"/>
      <c r="R68" s="175"/>
      <c r="S68" s="175"/>
      <c r="T68" s="175"/>
      <c r="U68" s="175"/>
      <c r="V68" s="176"/>
      <c r="W68" s="174" t="str">
        <f t="shared" si="3"/>
        <v/>
      </c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6"/>
      <c r="AJ68" s="47"/>
    </row>
    <row r="69" spans="1:36" ht="24" customHeight="1" x14ac:dyDescent="0.45">
      <c r="A69" s="36" t="str">
        <f t="shared" si="1"/>
        <v/>
      </c>
      <c r="B69" s="171" t="str">
        <f t="shared" si="1"/>
        <v/>
      </c>
      <c r="C69" s="172"/>
      <c r="D69" s="172"/>
      <c r="E69" s="172"/>
      <c r="F69" s="172"/>
      <c r="G69" s="172"/>
      <c r="H69" s="173"/>
      <c r="I69" s="37" t="str">
        <f t="shared" si="2"/>
        <v/>
      </c>
      <c r="J69" s="38" t="str">
        <f t="shared" si="2"/>
        <v/>
      </c>
      <c r="K69" s="39" t="str">
        <f t="shared" si="2"/>
        <v/>
      </c>
      <c r="L69" s="174" t="str">
        <f t="shared" si="2"/>
        <v/>
      </c>
      <c r="M69" s="175"/>
      <c r="N69" s="175"/>
      <c r="O69" s="175"/>
      <c r="P69" s="175"/>
      <c r="Q69" s="175"/>
      <c r="R69" s="175"/>
      <c r="S69" s="175"/>
      <c r="T69" s="175"/>
      <c r="U69" s="175"/>
      <c r="V69" s="176"/>
      <c r="W69" s="174" t="str">
        <f t="shared" si="3"/>
        <v/>
      </c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6"/>
      <c r="AJ69" s="47"/>
    </row>
    <row r="70" spans="1:36" ht="24" customHeight="1" x14ac:dyDescent="0.45">
      <c r="A70" s="36" t="str">
        <f t="shared" si="1"/>
        <v/>
      </c>
      <c r="B70" s="171" t="str">
        <f t="shared" si="1"/>
        <v/>
      </c>
      <c r="C70" s="172"/>
      <c r="D70" s="172"/>
      <c r="E70" s="172"/>
      <c r="F70" s="172"/>
      <c r="G70" s="172"/>
      <c r="H70" s="173"/>
      <c r="I70" s="37" t="str">
        <f t="shared" si="2"/>
        <v/>
      </c>
      <c r="J70" s="38" t="str">
        <f t="shared" si="2"/>
        <v/>
      </c>
      <c r="K70" s="39" t="str">
        <f t="shared" si="2"/>
        <v/>
      </c>
      <c r="L70" s="174" t="str">
        <f t="shared" si="2"/>
        <v/>
      </c>
      <c r="M70" s="175"/>
      <c r="N70" s="175"/>
      <c r="O70" s="175"/>
      <c r="P70" s="175"/>
      <c r="Q70" s="175"/>
      <c r="R70" s="175"/>
      <c r="S70" s="175"/>
      <c r="T70" s="175"/>
      <c r="U70" s="175"/>
      <c r="V70" s="176"/>
      <c r="W70" s="174" t="str">
        <f t="shared" si="3"/>
        <v/>
      </c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6"/>
      <c r="AJ70" s="47"/>
    </row>
    <row r="71" spans="1:36" ht="24" customHeight="1" thickBot="1" x14ac:dyDescent="0.5">
      <c r="A71" s="31" t="str">
        <f t="shared" si="1"/>
        <v/>
      </c>
      <c r="B71" s="147" t="str">
        <f t="shared" si="1"/>
        <v/>
      </c>
      <c r="C71" s="148"/>
      <c r="D71" s="148"/>
      <c r="E71" s="148"/>
      <c r="F71" s="148"/>
      <c r="G71" s="148"/>
      <c r="H71" s="149"/>
      <c r="I71" s="27" t="str">
        <f t="shared" si="2"/>
        <v/>
      </c>
      <c r="J71" s="28" t="str">
        <f t="shared" si="2"/>
        <v/>
      </c>
      <c r="K71" s="32" t="str">
        <f t="shared" si="2"/>
        <v/>
      </c>
      <c r="L71" s="150" t="str">
        <f t="shared" si="2"/>
        <v/>
      </c>
      <c r="M71" s="151"/>
      <c r="N71" s="151"/>
      <c r="O71" s="151"/>
      <c r="P71" s="151"/>
      <c r="Q71" s="151"/>
      <c r="R71" s="151"/>
      <c r="S71" s="151"/>
      <c r="T71" s="151"/>
      <c r="U71" s="151"/>
      <c r="V71" s="152"/>
      <c r="W71" s="150" t="str">
        <f t="shared" si="3"/>
        <v/>
      </c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2"/>
      <c r="AJ71" s="47"/>
    </row>
    <row r="72" spans="1:36" ht="24" customHeight="1" thickTop="1" x14ac:dyDescent="0.45">
      <c r="A72" s="153" t="s">
        <v>60</v>
      </c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5"/>
      <c r="W72" s="156">
        <f>SUM(W66:AI71)</f>
        <v>350000</v>
      </c>
      <c r="X72" s="157"/>
      <c r="Y72" s="157"/>
      <c r="Z72" s="157"/>
      <c r="AA72" s="157"/>
      <c r="AB72" s="157"/>
      <c r="AC72" s="157"/>
      <c r="AD72" s="157"/>
      <c r="AE72" s="157"/>
      <c r="AF72" s="157"/>
      <c r="AG72" s="157"/>
      <c r="AH72" s="157"/>
      <c r="AI72" s="158"/>
      <c r="AJ72" s="67"/>
    </row>
    <row r="73" spans="1:36" ht="24" customHeight="1" x14ac:dyDescent="0.45"/>
    <row r="74" spans="1:36" ht="24" customHeight="1" x14ac:dyDescent="0.45">
      <c r="B74" s="159"/>
      <c r="C74" s="159"/>
      <c r="D74" s="159"/>
      <c r="E74" s="160"/>
      <c r="F74" s="161"/>
      <c r="G74" s="161"/>
      <c r="H74" s="162"/>
      <c r="I74" s="163" t="s">
        <v>36</v>
      </c>
      <c r="J74" s="164"/>
      <c r="K74" s="165"/>
      <c r="L74" s="163" t="s">
        <v>37</v>
      </c>
      <c r="M74" s="164"/>
      <c r="N74" s="164"/>
      <c r="O74" s="164"/>
      <c r="P74" s="164"/>
      <c r="Q74" s="164"/>
      <c r="R74" s="164"/>
      <c r="S74" s="164"/>
      <c r="T74" s="164"/>
      <c r="U74" s="164"/>
      <c r="V74" s="165"/>
      <c r="W74" s="164" t="s">
        <v>19</v>
      </c>
      <c r="X74" s="164"/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5"/>
    </row>
    <row r="75" spans="1:36" ht="24" customHeight="1" x14ac:dyDescent="0.45">
      <c r="E75" s="129" t="s">
        <v>38</v>
      </c>
      <c r="F75" s="130"/>
      <c r="G75" s="130"/>
      <c r="H75" s="131"/>
      <c r="I75" s="273">
        <f>IF(I29="","",I29)</f>
        <v>300000</v>
      </c>
      <c r="J75" s="274"/>
      <c r="K75" s="275"/>
      <c r="L75" s="273">
        <f>IF(L29="","",L29)</f>
        <v>30000</v>
      </c>
      <c r="M75" s="274"/>
      <c r="N75" s="274"/>
      <c r="O75" s="274"/>
      <c r="P75" s="274"/>
      <c r="Q75" s="274"/>
      <c r="R75" s="274"/>
      <c r="S75" s="274"/>
      <c r="T75" s="274"/>
      <c r="U75" s="274"/>
      <c r="V75" s="275"/>
      <c r="W75" s="135">
        <f>IF(W29=0,0,W29)</f>
        <v>330000</v>
      </c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7"/>
      <c r="AJ75" s="47"/>
    </row>
    <row r="76" spans="1:36" ht="24" customHeight="1" x14ac:dyDescent="0.45">
      <c r="E76" s="138" t="s">
        <v>40</v>
      </c>
      <c r="F76" s="139"/>
      <c r="G76" s="139"/>
      <c r="H76" s="140"/>
      <c r="I76" s="276">
        <f>IF(I30="","",I30)</f>
        <v>50000</v>
      </c>
      <c r="J76" s="277"/>
      <c r="K76" s="278"/>
      <c r="L76" s="276">
        <f>IF(L30="","",L30)</f>
        <v>4000</v>
      </c>
      <c r="M76" s="277"/>
      <c r="N76" s="277"/>
      <c r="O76" s="277"/>
      <c r="P76" s="277"/>
      <c r="Q76" s="277"/>
      <c r="R76" s="277"/>
      <c r="S76" s="277"/>
      <c r="T76" s="277"/>
      <c r="U76" s="277"/>
      <c r="V76" s="278"/>
      <c r="W76" s="144">
        <f>IF(W30=0,0,W30)</f>
        <v>54000</v>
      </c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6"/>
      <c r="AJ76" s="47"/>
    </row>
    <row r="77" spans="1:36" ht="24" customHeight="1" thickBot="1" x14ac:dyDescent="0.5">
      <c r="E77" s="110" t="s">
        <v>39</v>
      </c>
      <c r="F77" s="111"/>
      <c r="G77" s="111"/>
      <c r="H77" s="112"/>
      <c r="I77" s="276">
        <f>IF(I31="","",I31)</f>
        <v>0</v>
      </c>
      <c r="J77" s="277"/>
      <c r="K77" s="278"/>
      <c r="L77" s="116" t="s">
        <v>4</v>
      </c>
      <c r="M77" s="117"/>
      <c r="N77" s="117"/>
      <c r="O77" s="117"/>
      <c r="P77" s="117"/>
      <c r="Q77" s="117"/>
      <c r="R77" s="117"/>
      <c r="S77" s="117"/>
      <c r="T77" s="117"/>
      <c r="U77" s="117"/>
      <c r="V77" s="118"/>
      <c r="W77" s="119">
        <f>IF(W31=0,0,W31)</f>
        <v>0</v>
      </c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1"/>
      <c r="AJ77" s="47"/>
    </row>
    <row r="78" spans="1:36" ht="24" customHeight="1" thickBot="1" x14ac:dyDescent="0.5">
      <c r="E78" s="122"/>
      <c r="F78" s="123"/>
      <c r="G78" s="123"/>
      <c r="H78" s="124"/>
      <c r="I78" s="125">
        <f>IF(I32=0,0,I32)</f>
        <v>350000</v>
      </c>
      <c r="J78" s="126"/>
      <c r="K78" s="127"/>
      <c r="L78" s="125">
        <f>IF(L32=0,0,L32)</f>
        <v>34000</v>
      </c>
      <c r="M78" s="126"/>
      <c r="N78" s="126"/>
      <c r="O78" s="126"/>
      <c r="P78" s="126"/>
      <c r="Q78" s="126"/>
      <c r="R78" s="126"/>
      <c r="S78" s="126"/>
      <c r="T78" s="126"/>
      <c r="U78" s="126"/>
      <c r="V78" s="127"/>
      <c r="W78" s="125">
        <f>IF(W32=0,0,W32)</f>
        <v>384000</v>
      </c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8"/>
    </row>
    <row r="79" spans="1:36" ht="24" customHeight="1" x14ac:dyDescent="0.4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</row>
    <row r="80" spans="1:36" ht="24" customHeight="1" x14ac:dyDescent="0.15">
      <c r="A80" s="16" t="s">
        <v>80</v>
      </c>
      <c r="B80" s="16"/>
      <c r="AC80" s="46"/>
    </row>
    <row r="81" spans="1:36" ht="24" customHeight="1" x14ac:dyDescent="0.15">
      <c r="A81" s="16"/>
      <c r="B81" s="16"/>
      <c r="C81" s="3" t="s">
        <v>27</v>
      </c>
      <c r="D81" s="20"/>
      <c r="L81" s="3" t="s">
        <v>31</v>
      </c>
    </row>
    <row r="82" spans="1:36" ht="24" customHeight="1" x14ac:dyDescent="0.15">
      <c r="A82" s="16"/>
      <c r="B82" s="16"/>
      <c r="C82" s="96"/>
      <c r="D82" s="97"/>
      <c r="F82" s="102" t="s">
        <v>32</v>
      </c>
      <c r="G82" s="103"/>
      <c r="H82" s="21"/>
      <c r="I82" s="22" t="s">
        <v>4</v>
      </c>
      <c r="J82" s="23"/>
      <c r="L82" s="96"/>
      <c r="M82" s="104"/>
      <c r="N82" s="104"/>
      <c r="O82" s="104"/>
      <c r="P82" s="104"/>
      <c r="Q82" s="104"/>
      <c r="R82" s="104"/>
      <c r="S82" s="97"/>
      <c r="T82" s="96"/>
      <c r="U82" s="104"/>
      <c r="V82" s="104"/>
      <c r="W82" s="104"/>
      <c r="X82" s="104"/>
      <c r="Y82" s="104"/>
      <c r="Z82" s="104"/>
      <c r="AA82" s="97"/>
      <c r="AB82" s="96"/>
      <c r="AC82" s="104"/>
      <c r="AD82" s="104"/>
      <c r="AE82" s="104"/>
      <c r="AF82" s="104"/>
      <c r="AG82" s="104"/>
      <c r="AH82" s="104"/>
      <c r="AI82" s="97"/>
      <c r="AJ82" s="24"/>
    </row>
    <row r="83" spans="1:36" ht="24" customHeight="1" x14ac:dyDescent="0.45">
      <c r="C83" s="98"/>
      <c r="D83" s="99"/>
      <c r="G83" s="24"/>
      <c r="H83" s="24"/>
      <c r="I83" s="24"/>
      <c r="J83" s="24"/>
      <c r="L83" s="98"/>
      <c r="M83" s="105"/>
      <c r="N83" s="105"/>
      <c r="O83" s="105"/>
      <c r="P83" s="105"/>
      <c r="Q83" s="105"/>
      <c r="R83" s="105"/>
      <c r="S83" s="99"/>
      <c r="T83" s="98"/>
      <c r="U83" s="105"/>
      <c r="V83" s="105"/>
      <c r="W83" s="105"/>
      <c r="X83" s="105"/>
      <c r="Y83" s="105"/>
      <c r="Z83" s="105"/>
      <c r="AA83" s="99"/>
      <c r="AB83" s="98"/>
      <c r="AC83" s="105"/>
      <c r="AD83" s="105"/>
      <c r="AE83" s="105"/>
      <c r="AF83" s="105"/>
      <c r="AG83" s="105"/>
      <c r="AH83" s="105"/>
      <c r="AI83" s="99"/>
      <c r="AJ83" s="24"/>
    </row>
    <row r="84" spans="1:36" ht="24" customHeight="1" x14ac:dyDescent="0.45">
      <c r="A84" s="25"/>
      <c r="B84" s="25"/>
      <c r="C84" s="98"/>
      <c r="D84" s="99"/>
      <c r="F84" s="102" t="s">
        <v>41</v>
      </c>
      <c r="G84" s="103"/>
      <c r="H84" s="107"/>
      <c r="I84" s="108"/>
      <c r="J84" s="109"/>
      <c r="L84" s="100"/>
      <c r="M84" s="106"/>
      <c r="N84" s="106"/>
      <c r="O84" s="106"/>
      <c r="P84" s="106"/>
      <c r="Q84" s="106"/>
      <c r="R84" s="106"/>
      <c r="S84" s="101"/>
      <c r="T84" s="100"/>
      <c r="U84" s="106"/>
      <c r="V84" s="106"/>
      <c r="W84" s="106"/>
      <c r="X84" s="106"/>
      <c r="Y84" s="106"/>
      <c r="Z84" s="106"/>
      <c r="AA84" s="101"/>
      <c r="AB84" s="100"/>
      <c r="AC84" s="106"/>
      <c r="AD84" s="106"/>
      <c r="AE84" s="106"/>
      <c r="AF84" s="106"/>
      <c r="AG84" s="106"/>
      <c r="AH84" s="106"/>
      <c r="AI84" s="101"/>
      <c r="AJ84" s="24"/>
    </row>
    <row r="85" spans="1:36" ht="24" customHeight="1" x14ac:dyDescent="0.45">
      <c r="C85" s="100"/>
      <c r="D85" s="101"/>
      <c r="G85" s="24"/>
      <c r="H85" s="24"/>
      <c r="I85" s="24"/>
      <c r="J85" s="24"/>
      <c r="V85" s="24"/>
      <c r="W85" s="24"/>
      <c r="X85" s="24"/>
      <c r="Y85" s="24"/>
      <c r="Z85" s="24"/>
      <c r="AA85" s="24"/>
      <c r="AB85" s="24"/>
      <c r="AC85" s="24"/>
    </row>
    <row r="86" spans="1:36" ht="24" customHeight="1" x14ac:dyDescent="0.45">
      <c r="F86" s="20"/>
      <c r="G86" s="20"/>
      <c r="H86" s="20"/>
      <c r="I86" s="20"/>
    </row>
    <row r="87" spans="1:36" ht="24" customHeight="1" x14ac:dyDescent="0.45">
      <c r="C87" s="3" t="s">
        <v>22</v>
      </c>
    </row>
    <row r="88" spans="1:36" ht="24" customHeight="1" x14ac:dyDescent="0.45">
      <c r="C88" s="91" t="s">
        <v>20</v>
      </c>
      <c r="D88" s="91"/>
      <c r="E88" s="91"/>
      <c r="F88" s="91"/>
      <c r="G88" s="91"/>
      <c r="H88" s="91"/>
      <c r="I88" s="91" t="s">
        <v>23</v>
      </c>
      <c r="J88" s="91"/>
      <c r="K88" s="91"/>
      <c r="L88" s="91" t="s">
        <v>21</v>
      </c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 t="s">
        <v>19</v>
      </c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68"/>
    </row>
    <row r="89" spans="1:36" ht="24" customHeight="1" x14ac:dyDescent="0.45">
      <c r="C89" s="91"/>
      <c r="D89" s="91"/>
      <c r="E89" s="91"/>
      <c r="F89" s="91"/>
      <c r="G89" s="91"/>
      <c r="H89" s="91"/>
      <c r="I89" s="92"/>
      <c r="J89" s="92"/>
      <c r="K89" s="92"/>
      <c r="L89" s="93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5"/>
      <c r="X89" s="93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5"/>
      <c r="AJ89" s="69"/>
    </row>
    <row r="90" spans="1:36" ht="24" customHeight="1" x14ac:dyDescent="0.45">
      <c r="C90" s="89" t="s">
        <v>24</v>
      </c>
      <c r="D90" s="89"/>
      <c r="E90" s="89"/>
      <c r="F90" s="89"/>
      <c r="G90" s="89"/>
      <c r="H90" s="89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69"/>
    </row>
    <row r="91" spans="1:36" ht="24" customHeight="1" x14ac:dyDescent="0.45">
      <c r="C91" s="89" t="s">
        <v>25</v>
      </c>
      <c r="D91" s="89"/>
      <c r="E91" s="89"/>
      <c r="F91" s="89"/>
      <c r="G91" s="89"/>
      <c r="H91" s="89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69"/>
    </row>
    <row r="92" spans="1:36" ht="24" customHeight="1" x14ac:dyDescent="0.45">
      <c r="A92" s="46"/>
      <c r="C92" s="87" t="s">
        <v>26</v>
      </c>
      <c r="D92" s="87"/>
      <c r="E92" s="87"/>
      <c r="F92" s="87"/>
      <c r="G92" s="87"/>
      <c r="H92" s="87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69"/>
    </row>
    <row r="93" spans="1:36" ht="15" customHeight="1" x14ac:dyDescent="0.45">
      <c r="A93" s="232" t="s">
        <v>6</v>
      </c>
      <c r="B93" s="232"/>
      <c r="C93" s="232"/>
      <c r="D93" s="232"/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24.45" customHeight="1" thickBot="1" x14ac:dyDescent="0.5">
      <c r="A94" s="232"/>
      <c r="B94" s="232"/>
      <c r="C94" s="232"/>
      <c r="D94" s="232"/>
      <c r="E94" s="232"/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2"/>
      <c r="V94" s="233">
        <v>1</v>
      </c>
      <c r="W94" s="233"/>
      <c r="X94" s="233"/>
      <c r="Y94" s="233"/>
      <c r="Z94" s="233"/>
      <c r="AA94" s="234" t="s">
        <v>42</v>
      </c>
      <c r="AB94" s="235"/>
      <c r="AC94" s="235"/>
      <c r="AD94" s="235"/>
      <c r="AE94" s="236" t="str">
        <f>IF(AE48="","",AE48)</f>
        <v>2頁中</v>
      </c>
      <c r="AF94" s="236"/>
      <c r="AG94" s="236"/>
      <c r="AH94" s="236"/>
      <c r="AI94" s="236"/>
      <c r="AJ94" s="70"/>
    </row>
    <row r="95" spans="1:36" ht="18" customHeight="1" thickTop="1" x14ac:dyDescent="0.4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36" ht="25.35" customHeight="1" x14ac:dyDescent="0.45">
      <c r="K96" s="237" t="s">
        <v>5</v>
      </c>
      <c r="L96" s="237"/>
      <c r="M96" s="237"/>
      <c r="N96" s="237"/>
      <c r="O96" s="237"/>
      <c r="P96" s="5" t="s">
        <v>13</v>
      </c>
      <c r="Q96" s="239" t="str">
        <f>IF(Q50="","",Q50)</f>
        <v>0000</v>
      </c>
      <c r="R96" s="239"/>
      <c r="S96" s="239"/>
      <c r="T96" s="239"/>
      <c r="U96" s="239"/>
      <c r="V96" s="222" t="s">
        <v>0</v>
      </c>
      <c r="W96" s="222"/>
      <c r="X96" s="239" t="str">
        <f>IF(X50="","",X50)</f>
        <v>00</v>
      </c>
      <c r="Y96" s="239"/>
      <c r="Z96" s="239"/>
      <c r="AA96" s="239"/>
      <c r="AB96" s="222" t="s">
        <v>1</v>
      </c>
      <c r="AC96" s="222"/>
      <c r="AD96" s="239" t="str">
        <f>IF(AD50="","",AD50)</f>
        <v>00</v>
      </c>
      <c r="AE96" s="239"/>
      <c r="AF96" s="239"/>
      <c r="AG96" s="239"/>
      <c r="AH96" s="222" t="s">
        <v>2</v>
      </c>
      <c r="AI96" s="222"/>
      <c r="AJ96" s="65"/>
    </row>
    <row r="97" spans="1:36" ht="12.45" customHeight="1" x14ac:dyDescent="0.45"/>
    <row r="98" spans="1:36" ht="30" customHeight="1" thickBot="1" x14ac:dyDescent="0.5">
      <c r="A98" s="223" t="str">
        <f>A52</f>
        <v xml:space="preserve">日工建設株式会社 御中 </v>
      </c>
      <c r="B98" s="223"/>
      <c r="C98" s="223"/>
      <c r="D98" s="223"/>
      <c r="E98" s="223"/>
      <c r="F98" s="223"/>
      <c r="G98" s="223"/>
      <c r="H98" s="6"/>
    </row>
    <row r="99" spans="1:36" ht="24" customHeight="1" x14ac:dyDescent="0.45">
      <c r="J99" s="7" t="s">
        <v>7</v>
      </c>
      <c r="K99" s="240" t="str">
        <f>IF(K53="","",K53)</f>
        <v>〇〇〇〇株式会社</v>
      </c>
      <c r="L99" s="241"/>
      <c r="M99" s="241"/>
      <c r="N99" s="241"/>
      <c r="O99" s="241"/>
      <c r="P99" s="241"/>
      <c r="Q99" s="241"/>
      <c r="R99" s="241"/>
      <c r="S99" s="241"/>
      <c r="T99" s="241"/>
      <c r="U99" s="241"/>
      <c r="V99" s="241"/>
      <c r="W99" s="241"/>
      <c r="X99" s="241"/>
      <c r="Y99" s="241"/>
      <c r="Z99" s="241"/>
      <c r="AA99" s="241"/>
      <c r="AB99" s="241"/>
      <c r="AC99" s="241"/>
      <c r="AD99" s="226"/>
      <c r="AE99" s="226"/>
      <c r="AF99" s="226"/>
      <c r="AG99" s="226"/>
      <c r="AH99" s="226"/>
      <c r="AI99" s="227"/>
      <c r="AJ99" s="66"/>
    </row>
    <row r="100" spans="1:36" ht="20.100000000000001" customHeight="1" x14ac:dyDescent="0.45">
      <c r="J100" s="8" t="s">
        <v>8</v>
      </c>
      <c r="K100" s="9" t="s">
        <v>28</v>
      </c>
      <c r="L100" s="242" t="str">
        <f>IF(L54="","",L54)</f>
        <v>0000000000000</v>
      </c>
      <c r="M100" s="242"/>
      <c r="N100" s="242"/>
      <c r="O100" s="242"/>
      <c r="P100" s="242"/>
      <c r="Q100" s="242"/>
      <c r="R100" s="242"/>
      <c r="S100" s="242"/>
      <c r="T100" s="242"/>
      <c r="U100" s="242"/>
      <c r="V100" s="242"/>
      <c r="W100" s="242"/>
      <c r="X100" s="242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3"/>
      <c r="AJ100" s="71"/>
    </row>
    <row r="101" spans="1:36" ht="21" customHeight="1" x14ac:dyDescent="0.45">
      <c r="J101" s="10" t="s">
        <v>9</v>
      </c>
      <c r="K101" s="11" t="s">
        <v>29</v>
      </c>
      <c r="L101" s="244" t="str">
        <f>IF(L55="","",L55)</f>
        <v>000-0000</v>
      </c>
      <c r="M101" s="244"/>
      <c r="N101" s="244"/>
      <c r="O101" s="244"/>
      <c r="P101" s="244"/>
      <c r="Q101" s="244"/>
      <c r="R101" s="244"/>
      <c r="S101" s="244"/>
      <c r="T101" s="244"/>
      <c r="U101" s="244"/>
      <c r="V101" s="244"/>
      <c r="W101" s="244"/>
      <c r="X101" s="244"/>
      <c r="Y101" s="244"/>
      <c r="Z101" s="244"/>
      <c r="AA101" s="244"/>
      <c r="AB101" s="244"/>
      <c r="AC101" s="244"/>
      <c r="AD101" s="244"/>
      <c r="AE101" s="244"/>
      <c r="AF101" s="244"/>
      <c r="AG101" s="244"/>
      <c r="AH101" s="244"/>
      <c r="AI101" s="245"/>
      <c r="AJ101" s="72"/>
    </row>
    <row r="102" spans="1:36" ht="21" customHeight="1" x14ac:dyDescent="0.45">
      <c r="J102" s="12"/>
      <c r="K102" s="246" t="str">
        <f>IF(K56="","",K56)</f>
        <v>○○県○○市○○区○○00-00-00○○ビル</v>
      </c>
      <c r="L102" s="247"/>
      <c r="M102" s="247"/>
      <c r="N102" s="247"/>
      <c r="O102" s="247"/>
      <c r="P102" s="247"/>
      <c r="Q102" s="247"/>
      <c r="R102" s="247"/>
      <c r="S102" s="247"/>
      <c r="T102" s="247"/>
      <c r="U102" s="247"/>
      <c r="V102" s="247"/>
      <c r="W102" s="247"/>
      <c r="X102" s="247"/>
      <c r="Y102" s="247"/>
      <c r="Z102" s="247"/>
      <c r="AA102" s="247"/>
      <c r="AB102" s="247"/>
      <c r="AC102" s="247"/>
      <c r="AD102" s="247"/>
      <c r="AE102" s="247"/>
      <c r="AF102" s="247"/>
      <c r="AG102" s="247"/>
      <c r="AH102" s="247"/>
      <c r="AI102" s="248"/>
      <c r="AJ102" s="73"/>
    </row>
    <row r="103" spans="1:36" ht="24" customHeight="1" thickBot="1" x14ac:dyDescent="0.5">
      <c r="A103" s="211" t="s">
        <v>11</v>
      </c>
      <c r="B103" s="211"/>
      <c r="C103" s="211"/>
      <c r="D103" s="212">
        <f>D57</f>
        <v>384000</v>
      </c>
      <c r="E103" s="212"/>
      <c r="F103" s="212"/>
      <c r="G103" s="212"/>
      <c r="H103" s="212"/>
      <c r="J103" s="13" t="s">
        <v>10</v>
      </c>
      <c r="K103" s="249" t="str">
        <f>IF(K57="","",K57)</f>
        <v>00-0000-0000</v>
      </c>
      <c r="L103" s="250"/>
      <c r="M103" s="250"/>
      <c r="N103" s="250"/>
      <c r="O103" s="250"/>
      <c r="P103" s="250"/>
      <c r="Q103" s="250"/>
      <c r="R103" s="250"/>
      <c r="S103" s="250"/>
      <c r="T103" s="250"/>
      <c r="U103" s="250"/>
      <c r="V103" s="250"/>
      <c r="W103" s="250"/>
      <c r="X103" s="250"/>
      <c r="Y103" s="250"/>
      <c r="Z103" s="250"/>
      <c r="AA103" s="250"/>
      <c r="AB103" s="250"/>
      <c r="AC103" s="250"/>
      <c r="AD103" s="250"/>
      <c r="AE103" s="250"/>
      <c r="AF103" s="250"/>
      <c r="AG103" s="250"/>
      <c r="AH103" s="250"/>
      <c r="AI103" s="251"/>
      <c r="AJ103" s="74"/>
    </row>
    <row r="104" spans="1:36" ht="24" customHeight="1" thickBot="1" x14ac:dyDescent="0.5"/>
    <row r="105" spans="1:36" ht="26.1" customHeight="1" thickBot="1" x14ac:dyDescent="0.5">
      <c r="A105" s="198" t="s">
        <v>3</v>
      </c>
      <c r="B105" s="199"/>
      <c r="C105" s="252" t="str">
        <f>IF(C59="","",C59)</f>
        <v>令和00年 〇〇〇〇工事</v>
      </c>
      <c r="D105" s="253"/>
      <c r="E105" s="253"/>
      <c r="F105" s="253"/>
      <c r="G105" s="253"/>
      <c r="H105" s="253"/>
      <c r="I105" s="254"/>
      <c r="K105" s="219" t="s">
        <v>82</v>
      </c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1"/>
    </row>
    <row r="106" spans="1:36" ht="26.1" customHeight="1" x14ac:dyDescent="0.45">
      <c r="A106" s="188" t="s">
        <v>12</v>
      </c>
      <c r="B106" s="189"/>
      <c r="C106" s="255" t="str">
        <f>IF(C60="","",C60)</f>
        <v>○○県○○市○○区○○</v>
      </c>
      <c r="D106" s="256"/>
      <c r="E106" s="256"/>
      <c r="F106" s="256"/>
      <c r="G106" s="256"/>
      <c r="H106" s="256"/>
      <c r="I106" s="257"/>
      <c r="K106" s="198" t="s">
        <v>30</v>
      </c>
      <c r="L106" s="199"/>
      <c r="M106" s="199"/>
      <c r="N106" s="199"/>
      <c r="O106" s="199"/>
      <c r="P106" s="200"/>
      <c r="Q106" s="261" t="str">
        <f>IF(Q60="","",Q60)</f>
        <v>東京支店</v>
      </c>
      <c r="R106" s="262"/>
      <c r="S106" s="262"/>
      <c r="T106" s="262"/>
      <c r="U106" s="262"/>
      <c r="V106" s="262"/>
      <c r="W106" s="262"/>
      <c r="X106" s="262"/>
      <c r="Y106" s="262"/>
      <c r="Z106" s="262"/>
      <c r="AA106" s="262"/>
      <c r="AB106" s="262"/>
      <c r="AC106" s="262"/>
      <c r="AD106" s="262"/>
      <c r="AE106" s="262"/>
      <c r="AF106" s="262"/>
      <c r="AG106" s="263"/>
    </row>
    <row r="107" spans="1:36" ht="26.1" customHeight="1" thickBot="1" x14ac:dyDescent="0.5">
      <c r="A107" s="190"/>
      <c r="B107" s="191"/>
      <c r="C107" s="258"/>
      <c r="D107" s="259"/>
      <c r="E107" s="259"/>
      <c r="F107" s="259"/>
      <c r="G107" s="259"/>
      <c r="H107" s="259"/>
      <c r="I107" s="260"/>
      <c r="K107" s="190" t="s">
        <v>33</v>
      </c>
      <c r="L107" s="191"/>
      <c r="M107" s="191"/>
      <c r="N107" s="191"/>
      <c r="O107" s="191"/>
      <c r="P107" s="204"/>
      <c r="Q107" s="264" t="str">
        <f>IF(Q61="","",Q61)</f>
        <v>日工　太郎</v>
      </c>
      <c r="R107" s="265"/>
      <c r="S107" s="265"/>
      <c r="T107" s="265"/>
      <c r="U107" s="265"/>
      <c r="V107" s="265"/>
      <c r="W107" s="265"/>
      <c r="X107" s="265"/>
      <c r="Y107" s="265"/>
      <c r="Z107" s="265"/>
      <c r="AA107" s="265"/>
      <c r="AB107" s="265"/>
      <c r="AC107" s="265"/>
      <c r="AD107" s="265"/>
      <c r="AE107" s="265"/>
      <c r="AF107" s="265"/>
      <c r="AG107" s="266"/>
    </row>
    <row r="108" spans="1:36" ht="15.45" customHeight="1" x14ac:dyDescent="0.45"/>
    <row r="109" spans="1:36" ht="24" customHeight="1" x14ac:dyDescent="0.15">
      <c r="H109" s="14"/>
      <c r="I109" s="15" t="s">
        <v>34</v>
      </c>
      <c r="J109" s="16" t="s">
        <v>35</v>
      </c>
    </row>
    <row r="110" spans="1:36" ht="3.45" customHeight="1" x14ac:dyDescent="0.15">
      <c r="H110" s="14"/>
    </row>
    <row r="111" spans="1:36" ht="24" customHeight="1" x14ac:dyDescent="0.45">
      <c r="A111" s="17" t="s">
        <v>14</v>
      </c>
      <c r="B111" s="177" t="s">
        <v>15</v>
      </c>
      <c r="C111" s="178"/>
      <c r="D111" s="178"/>
      <c r="E111" s="178"/>
      <c r="F111" s="178"/>
      <c r="G111" s="178"/>
      <c r="H111" s="178"/>
      <c r="I111" s="179"/>
      <c r="J111" s="177" t="s">
        <v>18</v>
      </c>
      <c r="K111" s="179"/>
      <c r="L111" s="177" t="s">
        <v>17</v>
      </c>
      <c r="M111" s="178"/>
      <c r="N111" s="178"/>
      <c r="O111" s="178"/>
      <c r="P111" s="178"/>
      <c r="Q111" s="178"/>
      <c r="R111" s="178"/>
      <c r="S111" s="178"/>
      <c r="T111" s="178"/>
      <c r="U111" s="178"/>
      <c r="V111" s="179"/>
      <c r="W111" s="177" t="s">
        <v>16</v>
      </c>
      <c r="X111" s="178"/>
      <c r="Y111" s="178"/>
      <c r="Z111" s="178"/>
      <c r="AA111" s="178"/>
      <c r="AB111" s="178"/>
      <c r="AC111" s="178"/>
      <c r="AD111" s="178"/>
      <c r="AE111" s="178"/>
      <c r="AF111" s="178"/>
      <c r="AG111" s="178"/>
      <c r="AH111" s="178"/>
      <c r="AI111" s="179"/>
    </row>
    <row r="112" spans="1:36" ht="24" customHeight="1" x14ac:dyDescent="0.45">
      <c r="A112" s="31" t="str">
        <f t="shared" ref="A112:B112" si="4">IF(A66="","",A66)</f>
        <v/>
      </c>
      <c r="B112" s="267" t="str">
        <f t="shared" si="4"/>
        <v>別紙明細のとおり</v>
      </c>
      <c r="C112" s="268"/>
      <c r="D112" s="268"/>
      <c r="E112" s="268"/>
      <c r="F112" s="268"/>
      <c r="G112" s="268"/>
      <c r="H112" s="269"/>
      <c r="I112" s="43" t="str">
        <f t="shared" ref="I112:L112" si="5">IF(I66="","",I66)</f>
        <v/>
      </c>
      <c r="J112" s="44">
        <f t="shared" si="5"/>
        <v>1</v>
      </c>
      <c r="K112" s="45" t="str">
        <f t="shared" si="5"/>
        <v>式</v>
      </c>
      <c r="L112" s="270">
        <f t="shared" si="5"/>
        <v>350000</v>
      </c>
      <c r="M112" s="271"/>
      <c r="N112" s="271"/>
      <c r="O112" s="271"/>
      <c r="P112" s="271"/>
      <c r="Q112" s="271"/>
      <c r="R112" s="271"/>
      <c r="S112" s="271"/>
      <c r="T112" s="271"/>
      <c r="U112" s="271"/>
      <c r="V112" s="272"/>
      <c r="W112" s="119">
        <f t="shared" ref="W112:W117" si="6">IF(W66="","",W66)</f>
        <v>350000</v>
      </c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1"/>
      <c r="AJ112" s="47"/>
    </row>
    <row r="113" spans="1:36" ht="24" customHeight="1" x14ac:dyDescent="0.45">
      <c r="A113" s="36" t="str">
        <f t="shared" ref="A113:B113" si="7">IF(A67="","",A67)</f>
        <v/>
      </c>
      <c r="B113" s="171" t="str">
        <f t="shared" si="7"/>
        <v/>
      </c>
      <c r="C113" s="172"/>
      <c r="D113" s="172"/>
      <c r="E113" s="172"/>
      <c r="F113" s="172"/>
      <c r="G113" s="172"/>
      <c r="H113" s="173"/>
      <c r="I113" s="37" t="str">
        <f t="shared" ref="I113:L113" si="8">IF(I67="","",I67)</f>
        <v/>
      </c>
      <c r="J113" s="38" t="str">
        <f t="shared" si="8"/>
        <v/>
      </c>
      <c r="K113" s="39" t="str">
        <f t="shared" si="8"/>
        <v/>
      </c>
      <c r="L113" s="174" t="str">
        <f t="shared" si="8"/>
        <v/>
      </c>
      <c r="M113" s="175"/>
      <c r="N113" s="175"/>
      <c r="O113" s="175"/>
      <c r="P113" s="175"/>
      <c r="Q113" s="175"/>
      <c r="R113" s="175"/>
      <c r="S113" s="175"/>
      <c r="T113" s="175"/>
      <c r="U113" s="175"/>
      <c r="V113" s="176"/>
      <c r="W113" s="174" t="str">
        <f t="shared" si="6"/>
        <v/>
      </c>
      <c r="X113" s="175"/>
      <c r="Y113" s="175"/>
      <c r="Z113" s="175"/>
      <c r="AA113" s="175"/>
      <c r="AB113" s="175"/>
      <c r="AC113" s="175"/>
      <c r="AD113" s="175"/>
      <c r="AE113" s="175"/>
      <c r="AF113" s="175"/>
      <c r="AG113" s="175"/>
      <c r="AH113" s="175"/>
      <c r="AI113" s="176"/>
      <c r="AJ113" s="47"/>
    </row>
    <row r="114" spans="1:36" ht="24" customHeight="1" x14ac:dyDescent="0.45">
      <c r="A114" s="36" t="str">
        <f t="shared" ref="A114:B114" si="9">IF(A68="","",A68)</f>
        <v/>
      </c>
      <c r="B114" s="171" t="str">
        <f t="shared" si="9"/>
        <v/>
      </c>
      <c r="C114" s="172"/>
      <c r="D114" s="172"/>
      <c r="E114" s="172"/>
      <c r="F114" s="172"/>
      <c r="G114" s="172"/>
      <c r="H114" s="173"/>
      <c r="I114" s="37" t="str">
        <f t="shared" ref="I114:L114" si="10">IF(I68="","",I68)</f>
        <v/>
      </c>
      <c r="J114" s="38" t="str">
        <f t="shared" si="10"/>
        <v/>
      </c>
      <c r="K114" s="39" t="str">
        <f t="shared" si="10"/>
        <v/>
      </c>
      <c r="L114" s="174" t="str">
        <f t="shared" si="10"/>
        <v/>
      </c>
      <c r="M114" s="175"/>
      <c r="N114" s="175"/>
      <c r="O114" s="175"/>
      <c r="P114" s="175"/>
      <c r="Q114" s="175"/>
      <c r="R114" s="175"/>
      <c r="S114" s="175"/>
      <c r="T114" s="175"/>
      <c r="U114" s="175"/>
      <c r="V114" s="176"/>
      <c r="W114" s="174" t="str">
        <f t="shared" si="6"/>
        <v/>
      </c>
      <c r="X114" s="175"/>
      <c r="Y114" s="175"/>
      <c r="Z114" s="175"/>
      <c r="AA114" s="175"/>
      <c r="AB114" s="175"/>
      <c r="AC114" s="175"/>
      <c r="AD114" s="175"/>
      <c r="AE114" s="175"/>
      <c r="AF114" s="175"/>
      <c r="AG114" s="175"/>
      <c r="AH114" s="175"/>
      <c r="AI114" s="176"/>
      <c r="AJ114" s="47"/>
    </row>
    <row r="115" spans="1:36" ht="24" customHeight="1" x14ac:dyDescent="0.45">
      <c r="A115" s="36" t="str">
        <f t="shared" ref="A115:B115" si="11">IF(A69="","",A69)</f>
        <v/>
      </c>
      <c r="B115" s="171" t="str">
        <f t="shared" si="11"/>
        <v/>
      </c>
      <c r="C115" s="172"/>
      <c r="D115" s="172"/>
      <c r="E115" s="172"/>
      <c r="F115" s="172"/>
      <c r="G115" s="172"/>
      <c r="H115" s="173"/>
      <c r="I115" s="37" t="str">
        <f t="shared" ref="I115:L115" si="12">IF(I69="","",I69)</f>
        <v/>
      </c>
      <c r="J115" s="38" t="str">
        <f t="shared" si="12"/>
        <v/>
      </c>
      <c r="K115" s="39" t="str">
        <f t="shared" si="12"/>
        <v/>
      </c>
      <c r="L115" s="174" t="str">
        <f t="shared" si="12"/>
        <v/>
      </c>
      <c r="M115" s="175"/>
      <c r="N115" s="175"/>
      <c r="O115" s="175"/>
      <c r="P115" s="175"/>
      <c r="Q115" s="175"/>
      <c r="R115" s="175"/>
      <c r="S115" s="175"/>
      <c r="T115" s="175"/>
      <c r="U115" s="175"/>
      <c r="V115" s="176"/>
      <c r="W115" s="174" t="str">
        <f t="shared" si="6"/>
        <v/>
      </c>
      <c r="X115" s="175"/>
      <c r="Y115" s="175"/>
      <c r="Z115" s="175"/>
      <c r="AA115" s="175"/>
      <c r="AB115" s="175"/>
      <c r="AC115" s="175"/>
      <c r="AD115" s="175"/>
      <c r="AE115" s="175"/>
      <c r="AF115" s="175"/>
      <c r="AG115" s="175"/>
      <c r="AH115" s="175"/>
      <c r="AI115" s="176"/>
      <c r="AJ115" s="47"/>
    </row>
    <row r="116" spans="1:36" ht="24" customHeight="1" x14ac:dyDescent="0.45">
      <c r="A116" s="36" t="str">
        <f t="shared" ref="A116:B116" si="13">IF(A70="","",A70)</f>
        <v/>
      </c>
      <c r="B116" s="171" t="str">
        <f t="shared" si="13"/>
        <v/>
      </c>
      <c r="C116" s="172"/>
      <c r="D116" s="172"/>
      <c r="E116" s="172"/>
      <c r="F116" s="172"/>
      <c r="G116" s="172"/>
      <c r="H116" s="173"/>
      <c r="I116" s="37" t="str">
        <f t="shared" ref="I116:L116" si="14">IF(I70="","",I70)</f>
        <v/>
      </c>
      <c r="J116" s="38" t="str">
        <f t="shared" si="14"/>
        <v/>
      </c>
      <c r="K116" s="39" t="str">
        <f t="shared" si="14"/>
        <v/>
      </c>
      <c r="L116" s="174" t="str">
        <f t="shared" si="14"/>
        <v/>
      </c>
      <c r="M116" s="175"/>
      <c r="N116" s="175"/>
      <c r="O116" s="175"/>
      <c r="P116" s="175"/>
      <c r="Q116" s="175"/>
      <c r="R116" s="175"/>
      <c r="S116" s="175"/>
      <c r="T116" s="175"/>
      <c r="U116" s="175"/>
      <c r="V116" s="176"/>
      <c r="W116" s="174" t="str">
        <f t="shared" si="6"/>
        <v/>
      </c>
      <c r="X116" s="175"/>
      <c r="Y116" s="175"/>
      <c r="Z116" s="175"/>
      <c r="AA116" s="175"/>
      <c r="AB116" s="175"/>
      <c r="AC116" s="175"/>
      <c r="AD116" s="175"/>
      <c r="AE116" s="175"/>
      <c r="AF116" s="175"/>
      <c r="AG116" s="175"/>
      <c r="AH116" s="175"/>
      <c r="AI116" s="176"/>
      <c r="AJ116" s="47"/>
    </row>
    <row r="117" spans="1:36" ht="24" customHeight="1" thickBot="1" x14ac:dyDescent="0.5">
      <c r="A117" s="31" t="str">
        <f t="shared" ref="A117:B117" si="15">IF(A71="","",A71)</f>
        <v/>
      </c>
      <c r="B117" s="147" t="str">
        <f t="shared" si="15"/>
        <v/>
      </c>
      <c r="C117" s="148"/>
      <c r="D117" s="148"/>
      <c r="E117" s="148"/>
      <c r="F117" s="148"/>
      <c r="G117" s="148"/>
      <c r="H117" s="149"/>
      <c r="I117" s="27" t="str">
        <f t="shared" ref="I117:L117" si="16">IF(I71="","",I71)</f>
        <v/>
      </c>
      <c r="J117" s="28" t="str">
        <f t="shared" si="16"/>
        <v/>
      </c>
      <c r="K117" s="32" t="str">
        <f t="shared" si="16"/>
        <v/>
      </c>
      <c r="L117" s="150" t="str">
        <f t="shared" si="16"/>
        <v/>
      </c>
      <c r="M117" s="151"/>
      <c r="N117" s="151"/>
      <c r="O117" s="151"/>
      <c r="P117" s="151"/>
      <c r="Q117" s="151"/>
      <c r="R117" s="151"/>
      <c r="S117" s="151"/>
      <c r="T117" s="151"/>
      <c r="U117" s="151"/>
      <c r="V117" s="152"/>
      <c r="W117" s="150" t="str">
        <f t="shared" si="6"/>
        <v/>
      </c>
      <c r="X117" s="151"/>
      <c r="Y117" s="151"/>
      <c r="Z117" s="151"/>
      <c r="AA117" s="151"/>
      <c r="AB117" s="151"/>
      <c r="AC117" s="151"/>
      <c r="AD117" s="151"/>
      <c r="AE117" s="151"/>
      <c r="AF117" s="151"/>
      <c r="AG117" s="151"/>
      <c r="AH117" s="151"/>
      <c r="AI117" s="152"/>
      <c r="AJ117" s="47"/>
    </row>
    <row r="118" spans="1:36" ht="24" customHeight="1" thickTop="1" x14ac:dyDescent="0.45">
      <c r="A118" s="153" t="s">
        <v>60</v>
      </c>
      <c r="B118" s="154"/>
      <c r="C118" s="154"/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5"/>
      <c r="W118" s="156">
        <f>SUM(W112:AI117)</f>
        <v>350000</v>
      </c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8"/>
      <c r="AJ118" s="67"/>
    </row>
    <row r="119" spans="1:36" ht="24" customHeight="1" x14ac:dyDescent="0.45"/>
    <row r="120" spans="1:36" ht="24" customHeight="1" x14ac:dyDescent="0.45">
      <c r="B120" s="159"/>
      <c r="C120" s="159"/>
      <c r="D120" s="159"/>
      <c r="E120" s="160"/>
      <c r="F120" s="161"/>
      <c r="G120" s="161"/>
      <c r="H120" s="162"/>
      <c r="I120" s="163" t="s">
        <v>36</v>
      </c>
      <c r="J120" s="164"/>
      <c r="K120" s="165"/>
      <c r="L120" s="163" t="s">
        <v>37</v>
      </c>
      <c r="M120" s="164"/>
      <c r="N120" s="164"/>
      <c r="O120" s="164"/>
      <c r="P120" s="164"/>
      <c r="Q120" s="164"/>
      <c r="R120" s="164"/>
      <c r="S120" s="164"/>
      <c r="T120" s="164"/>
      <c r="U120" s="164"/>
      <c r="V120" s="165"/>
      <c r="W120" s="164" t="s">
        <v>19</v>
      </c>
      <c r="X120" s="164"/>
      <c r="Y120" s="164"/>
      <c r="Z120" s="164"/>
      <c r="AA120" s="164"/>
      <c r="AB120" s="164"/>
      <c r="AC120" s="164"/>
      <c r="AD120" s="164"/>
      <c r="AE120" s="164"/>
      <c r="AF120" s="164"/>
      <c r="AG120" s="164"/>
      <c r="AH120" s="164"/>
      <c r="AI120" s="165"/>
    </row>
    <row r="121" spans="1:36" ht="24" customHeight="1" x14ac:dyDescent="0.45">
      <c r="E121" s="129" t="s">
        <v>38</v>
      </c>
      <c r="F121" s="130"/>
      <c r="G121" s="130"/>
      <c r="H121" s="131"/>
      <c r="I121" s="273">
        <f>IF(I75="","",I75)</f>
        <v>300000</v>
      </c>
      <c r="J121" s="274"/>
      <c r="K121" s="275"/>
      <c r="L121" s="273">
        <f>IF(L75="","",L75)</f>
        <v>30000</v>
      </c>
      <c r="M121" s="274"/>
      <c r="N121" s="274"/>
      <c r="O121" s="274"/>
      <c r="P121" s="274"/>
      <c r="Q121" s="274"/>
      <c r="R121" s="274"/>
      <c r="S121" s="274"/>
      <c r="T121" s="274"/>
      <c r="U121" s="274"/>
      <c r="V121" s="275"/>
      <c r="W121" s="135">
        <f>IF(W75=0,0,W75)</f>
        <v>330000</v>
      </c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7"/>
      <c r="AJ121" s="47"/>
    </row>
    <row r="122" spans="1:36" ht="24" customHeight="1" x14ac:dyDescent="0.45">
      <c r="E122" s="138" t="s">
        <v>40</v>
      </c>
      <c r="F122" s="139"/>
      <c r="G122" s="139"/>
      <c r="H122" s="140"/>
      <c r="I122" s="276">
        <f>IF(I76="","",I76)</f>
        <v>50000</v>
      </c>
      <c r="J122" s="277"/>
      <c r="K122" s="278"/>
      <c r="L122" s="276">
        <f>IF(L76="","",L76)</f>
        <v>4000</v>
      </c>
      <c r="M122" s="277"/>
      <c r="N122" s="277"/>
      <c r="O122" s="277"/>
      <c r="P122" s="277"/>
      <c r="Q122" s="277"/>
      <c r="R122" s="277"/>
      <c r="S122" s="277"/>
      <c r="T122" s="277"/>
      <c r="U122" s="277"/>
      <c r="V122" s="278"/>
      <c r="W122" s="144">
        <f>IF(W76=0,0,W76)</f>
        <v>54000</v>
      </c>
      <c r="X122" s="145"/>
      <c r="Y122" s="145"/>
      <c r="Z122" s="145"/>
      <c r="AA122" s="145"/>
      <c r="AB122" s="145"/>
      <c r="AC122" s="145"/>
      <c r="AD122" s="145"/>
      <c r="AE122" s="145"/>
      <c r="AF122" s="145"/>
      <c r="AG122" s="145"/>
      <c r="AH122" s="145"/>
      <c r="AI122" s="146"/>
      <c r="AJ122" s="47"/>
    </row>
    <row r="123" spans="1:36" ht="24" customHeight="1" thickBot="1" x14ac:dyDescent="0.5">
      <c r="E123" s="110" t="s">
        <v>39</v>
      </c>
      <c r="F123" s="111"/>
      <c r="G123" s="111"/>
      <c r="H123" s="112"/>
      <c r="I123" s="276">
        <f>IF(I77="","",I77)</f>
        <v>0</v>
      </c>
      <c r="J123" s="277"/>
      <c r="K123" s="278"/>
      <c r="L123" s="116" t="s">
        <v>4</v>
      </c>
      <c r="M123" s="117"/>
      <c r="N123" s="117"/>
      <c r="O123" s="117"/>
      <c r="P123" s="117"/>
      <c r="Q123" s="117"/>
      <c r="R123" s="117"/>
      <c r="S123" s="117"/>
      <c r="T123" s="117"/>
      <c r="U123" s="117"/>
      <c r="V123" s="118"/>
      <c r="W123" s="119">
        <f>IF(W77=0,0,W77)</f>
        <v>0</v>
      </c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1"/>
      <c r="AJ123" s="47"/>
    </row>
    <row r="124" spans="1:36" ht="24" customHeight="1" thickBot="1" x14ac:dyDescent="0.5">
      <c r="E124" s="122"/>
      <c r="F124" s="123"/>
      <c r="G124" s="123"/>
      <c r="H124" s="124"/>
      <c r="I124" s="125">
        <f>IF(I78=0,0,I78)</f>
        <v>350000</v>
      </c>
      <c r="J124" s="126"/>
      <c r="K124" s="127"/>
      <c r="L124" s="125">
        <f>IF(L78=0,0,L78)</f>
        <v>34000</v>
      </c>
      <c r="M124" s="126"/>
      <c r="N124" s="126"/>
      <c r="O124" s="126"/>
      <c r="P124" s="126"/>
      <c r="Q124" s="126"/>
      <c r="R124" s="126"/>
      <c r="S124" s="126"/>
      <c r="T124" s="126"/>
      <c r="U124" s="126"/>
      <c r="V124" s="127"/>
      <c r="W124" s="125">
        <f>IF(W78=0,0,W78)</f>
        <v>384000</v>
      </c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8"/>
    </row>
    <row r="125" spans="1:36" ht="24" customHeight="1" x14ac:dyDescent="0.4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</row>
    <row r="126" spans="1:36" ht="24" customHeight="1" x14ac:dyDescent="0.15">
      <c r="A126" s="16" t="s">
        <v>80</v>
      </c>
      <c r="B126" s="16"/>
      <c r="AC126" s="46"/>
    </row>
    <row r="127" spans="1:36" ht="24" customHeight="1" x14ac:dyDescent="0.15">
      <c r="A127" s="16"/>
      <c r="B127" s="16"/>
      <c r="C127" s="3" t="s">
        <v>27</v>
      </c>
      <c r="D127" s="20"/>
      <c r="L127" s="3" t="s">
        <v>31</v>
      </c>
    </row>
    <row r="128" spans="1:36" ht="24" customHeight="1" x14ac:dyDescent="0.15">
      <c r="A128" s="16"/>
      <c r="B128" s="16"/>
      <c r="C128" s="96"/>
      <c r="D128" s="97"/>
      <c r="F128" s="102" t="s">
        <v>32</v>
      </c>
      <c r="G128" s="103"/>
      <c r="H128" s="21"/>
      <c r="I128" s="22" t="s">
        <v>4</v>
      </c>
      <c r="J128" s="23"/>
      <c r="L128" s="96"/>
      <c r="M128" s="104"/>
      <c r="N128" s="104"/>
      <c r="O128" s="104"/>
      <c r="P128" s="104"/>
      <c r="Q128" s="104"/>
      <c r="R128" s="104"/>
      <c r="S128" s="97"/>
      <c r="T128" s="96"/>
      <c r="U128" s="104"/>
      <c r="V128" s="104"/>
      <c r="W128" s="104"/>
      <c r="X128" s="104"/>
      <c r="Y128" s="104"/>
      <c r="Z128" s="104"/>
      <c r="AA128" s="97"/>
      <c r="AB128" s="96"/>
      <c r="AC128" s="104"/>
      <c r="AD128" s="104"/>
      <c r="AE128" s="104"/>
      <c r="AF128" s="104"/>
      <c r="AG128" s="104"/>
      <c r="AH128" s="104"/>
      <c r="AI128" s="97"/>
      <c r="AJ128" s="24"/>
    </row>
    <row r="129" spans="1:36" ht="24" customHeight="1" x14ac:dyDescent="0.45">
      <c r="C129" s="98"/>
      <c r="D129" s="99"/>
      <c r="G129" s="24"/>
      <c r="H129" s="24"/>
      <c r="I129" s="24"/>
      <c r="J129" s="24"/>
      <c r="L129" s="98"/>
      <c r="M129" s="105"/>
      <c r="N129" s="105"/>
      <c r="O129" s="105"/>
      <c r="P129" s="105"/>
      <c r="Q129" s="105"/>
      <c r="R129" s="105"/>
      <c r="S129" s="99"/>
      <c r="T129" s="98"/>
      <c r="U129" s="105"/>
      <c r="V129" s="105"/>
      <c r="W129" s="105"/>
      <c r="X129" s="105"/>
      <c r="Y129" s="105"/>
      <c r="Z129" s="105"/>
      <c r="AA129" s="99"/>
      <c r="AB129" s="98"/>
      <c r="AC129" s="105"/>
      <c r="AD129" s="105"/>
      <c r="AE129" s="105"/>
      <c r="AF129" s="105"/>
      <c r="AG129" s="105"/>
      <c r="AH129" s="105"/>
      <c r="AI129" s="99"/>
      <c r="AJ129" s="24"/>
    </row>
    <row r="130" spans="1:36" ht="24" customHeight="1" x14ac:dyDescent="0.45">
      <c r="A130" s="25"/>
      <c r="B130" s="25"/>
      <c r="C130" s="98"/>
      <c r="D130" s="99"/>
      <c r="F130" s="102" t="s">
        <v>41</v>
      </c>
      <c r="G130" s="103"/>
      <c r="H130" s="107"/>
      <c r="I130" s="108"/>
      <c r="J130" s="109"/>
      <c r="L130" s="100"/>
      <c r="M130" s="106"/>
      <c r="N130" s="106"/>
      <c r="O130" s="106"/>
      <c r="P130" s="106"/>
      <c r="Q130" s="106"/>
      <c r="R130" s="106"/>
      <c r="S130" s="101"/>
      <c r="T130" s="100"/>
      <c r="U130" s="106"/>
      <c r="V130" s="106"/>
      <c r="W130" s="106"/>
      <c r="X130" s="106"/>
      <c r="Y130" s="106"/>
      <c r="Z130" s="106"/>
      <c r="AA130" s="101"/>
      <c r="AB130" s="100"/>
      <c r="AC130" s="106"/>
      <c r="AD130" s="106"/>
      <c r="AE130" s="106"/>
      <c r="AF130" s="106"/>
      <c r="AG130" s="106"/>
      <c r="AH130" s="106"/>
      <c r="AI130" s="101"/>
      <c r="AJ130" s="24"/>
    </row>
    <row r="131" spans="1:36" ht="24" customHeight="1" x14ac:dyDescent="0.45">
      <c r="C131" s="100"/>
      <c r="D131" s="101"/>
      <c r="G131" s="24"/>
      <c r="H131" s="24"/>
      <c r="I131" s="24"/>
      <c r="J131" s="24"/>
      <c r="V131" s="24"/>
      <c r="W131" s="24"/>
      <c r="X131" s="24"/>
      <c r="Y131" s="24"/>
      <c r="Z131" s="24"/>
      <c r="AA131" s="24"/>
      <c r="AB131" s="24"/>
      <c r="AC131" s="24"/>
    </row>
    <row r="132" spans="1:36" ht="24" customHeight="1" x14ac:dyDescent="0.45">
      <c r="F132" s="20"/>
      <c r="G132" s="20"/>
      <c r="H132" s="20"/>
      <c r="I132" s="20"/>
    </row>
    <row r="133" spans="1:36" ht="24" customHeight="1" x14ac:dyDescent="0.45">
      <c r="C133" s="3" t="s">
        <v>22</v>
      </c>
    </row>
    <row r="134" spans="1:36" ht="24" customHeight="1" x14ac:dyDescent="0.45">
      <c r="C134" s="91" t="s">
        <v>20</v>
      </c>
      <c r="D134" s="91"/>
      <c r="E134" s="91"/>
      <c r="F134" s="91"/>
      <c r="G134" s="91"/>
      <c r="H134" s="91"/>
      <c r="I134" s="91" t="s">
        <v>23</v>
      </c>
      <c r="J134" s="91"/>
      <c r="K134" s="91"/>
      <c r="L134" s="91" t="s">
        <v>21</v>
      </c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 t="s">
        <v>19</v>
      </c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68"/>
    </row>
    <row r="135" spans="1:36" ht="24" customHeight="1" x14ac:dyDescent="0.45">
      <c r="C135" s="91"/>
      <c r="D135" s="91"/>
      <c r="E135" s="91"/>
      <c r="F135" s="91"/>
      <c r="G135" s="91"/>
      <c r="H135" s="91"/>
      <c r="I135" s="92"/>
      <c r="J135" s="92"/>
      <c r="K135" s="92"/>
      <c r="L135" s="93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5"/>
      <c r="X135" s="93"/>
      <c r="Y135" s="94"/>
      <c r="Z135" s="94"/>
      <c r="AA135" s="94"/>
      <c r="AB135" s="94"/>
      <c r="AC135" s="94"/>
      <c r="AD135" s="94"/>
      <c r="AE135" s="94"/>
      <c r="AF135" s="94"/>
      <c r="AG135" s="94"/>
      <c r="AH135" s="94"/>
      <c r="AI135" s="95"/>
      <c r="AJ135" s="69"/>
    </row>
    <row r="136" spans="1:36" ht="24" customHeight="1" x14ac:dyDescent="0.45">
      <c r="C136" s="89" t="s">
        <v>24</v>
      </c>
      <c r="D136" s="89"/>
      <c r="E136" s="89"/>
      <c r="F136" s="89"/>
      <c r="G136" s="89"/>
      <c r="H136" s="89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69"/>
    </row>
    <row r="137" spans="1:36" ht="24" customHeight="1" x14ac:dyDescent="0.45">
      <c r="C137" s="89" t="s">
        <v>25</v>
      </c>
      <c r="D137" s="89"/>
      <c r="E137" s="89"/>
      <c r="F137" s="89"/>
      <c r="G137" s="89"/>
      <c r="H137" s="89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69"/>
    </row>
    <row r="138" spans="1:36" ht="24" customHeight="1" x14ac:dyDescent="0.45">
      <c r="A138" s="46"/>
      <c r="C138" s="87" t="s">
        <v>26</v>
      </c>
      <c r="D138" s="87"/>
      <c r="E138" s="87"/>
      <c r="F138" s="87"/>
      <c r="G138" s="87"/>
      <c r="H138" s="87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69"/>
    </row>
  </sheetData>
  <sheetProtection algorithmName="SHA-512" hashValue="Xu9eyy00tUvYsfUH/vSLzOiMQnT/AChxviKWhZtl07NssWRDOqbddgPrsNhxAj+azYAZzoIHRuRaLtBRlL6ByA==" saltValue="52cU+eoK3KMGZ/2vYUEJZQ==" spinCount="100000" sheet="1" objects="1" scenarios="1" selectLockedCells="1"/>
  <mergeCells count="303">
    <mergeCell ref="C137:H137"/>
    <mergeCell ref="I137:K137"/>
    <mergeCell ref="L137:W137"/>
    <mergeCell ref="X137:AI137"/>
    <mergeCell ref="C138:H138"/>
    <mergeCell ref="I138:K138"/>
    <mergeCell ref="L138:W138"/>
    <mergeCell ref="X138:AI138"/>
    <mergeCell ref="C134:H134"/>
    <mergeCell ref="I134:K134"/>
    <mergeCell ref="L134:W134"/>
    <mergeCell ref="X134:AI134"/>
    <mergeCell ref="C135:H135"/>
    <mergeCell ref="I135:K135"/>
    <mergeCell ref="L135:W135"/>
    <mergeCell ref="X135:AI135"/>
    <mergeCell ref="C136:H136"/>
    <mergeCell ref="I136:K136"/>
    <mergeCell ref="L136:W136"/>
    <mergeCell ref="X136:AI136"/>
    <mergeCell ref="E124:H124"/>
    <mergeCell ref="I124:K124"/>
    <mergeCell ref="L124:V124"/>
    <mergeCell ref="W124:AI124"/>
    <mergeCell ref="C128:D131"/>
    <mergeCell ref="F128:G128"/>
    <mergeCell ref="L128:S130"/>
    <mergeCell ref="T128:AA130"/>
    <mergeCell ref="AB128:AI130"/>
    <mergeCell ref="F130:G130"/>
    <mergeCell ref="H130:J130"/>
    <mergeCell ref="E121:H121"/>
    <mergeCell ref="I121:K121"/>
    <mergeCell ref="L121:V121"/>
    <mergeCell ref="W121:AI121"/>
    <mergeCell ref="E122:H122"/>
    <mergeCell ref="I122:K122"/>
    <mergeCell ref="L122:V122"/>
    <mergeCell ref="W122:AI122"/>
    <mergeCell ref="E123:H123"/>
    <mergeCell ref="I123:K123"/>
    <mergeCell ref="L123:V123"/>
    <mergeCell ref="W123:AI123"/>
    <mergeCell ref="B117:H117"/>
    <mergeCell ref="L117:V117"/>
    <mergeCell ref="W117:AI117"/>
    <mergeCell ref="A118:V118"/>
    <mergeCell ref="W118:AI118"/>
    <mergeCell ref="B120:D120"/>
    <mergeCell ref="E120:H120"/>
    <mergeCell ref="I120:K120"/>
    <mergeCell ref="L120:V120"/>
    <mergeCell ref="W120:AI120"/>
    <mergeCell ref="B114:H114"/>
    <mergeCell ref="L114:V114"/>
    <mergeCell ref="W114:AI114"/>
    <mergeCell ref="B115:H115"/>
    <mergeCell ref="L115:V115"/>
    <mergeCell ref="W115:AI115"/>
    <mergeCell ref="B116:H116"/>
    <mergeCell ref="L116:V116"/>
    <mergeCell ref="W116:AI116"/>
    <mergeCell ref="B111:I111"/>
    <mergeCell ref="J111:K111"/>
    <mergeCell ref="L111:V111"/>
    <mergeCell ref="W111:AI111"/>
    <mergeCell ref="B112:H112"/>
    <mergeCell ref="L112:V112"/>
    <mergeCell ref="W112:AI112"/>
    <mergeCell ref="B113:H113"/>
    <mergeCell ref="L113:V113"/>
    <mergeCell ref="W113:AI113"/>
    <mergeCell ref="A105:B105"/>
    <mergeCell ref="C105:I105"/>
    <mergeCell ref="K105:AG105"/>
    <mergeCell ref="A106:B107"/>
    <mergeCell ref="C106:I107"/>
    <mergeCell ref="K106:P106"/>
    <mergeCell ref="Q106:AG106"/>
    <mergeCell ref="K107:P107"/>
    <mergeCell ref="Q107:AG107"/>
    <mergeCell ref="A98:G98"/>
    <mergeCell ref="K99:AC99"/>
    <mergeCell ref="AD99:AI99"/>
    <mergeCell ref="L100:AI100"/>
    <mergeCell ref="L101:AI101"/>
    <mergeCell ref="K102:AI102"/>
    <mergeCell ref="A103:C103"/>
    <mergeCell ref="D103:H103"/>
    <mergeCell ref="K103:AI103"/>
    <mergeCell ref="A93:U94"/>
    <mergeCell ref="V94:Z94"/>
    <mergeCell ref="AA94:AD94"/>
    <mergeCell ref="AE94:AI94"/>
    <mergeCell ref="K96:O96"/>
    <mergeCell ref="Q96:U96"/>
    <mergeCell ref="V96:W96"/>
    <mergeCell ref="X96:AA96"/>
    <mergeCell ref="AB96:AC96"/>
    <mergeCell ref="AD96:AG96"/>
    <mergeCell ref="AH96:AI96"/>
    <mergeCell ref="C91:H91"/>
    <mergeCell ref="I91:K91"/>
    <mergeCell ref="L91:W91"/>
    <mergeCell ref="X91:AI91"/>
    <mergeCell ref="C92:H92"/>
    <mergeCell ref="I92:K92"/>
    <mergeCell ref="L92:W92"/>
    <mergeCell ref="X92:AI92"/>
    <mergeCell ref="C88:H88"/>
    <mergeCell ref="I88:K88"/>
    <mergeCell ref="L88:W88"/>
    <mergeCell ref="X88:AI88"/>
    <mergeCell ref="C89:H89"/>
    <mergeCell ref="I89:K89"/>
    <mergeCell ref="L89:W89"/>
    <mergeCell ref="X89:AI89"/>
    <mergeCell ref="C90:H90"/>
    <mergeCell ref="I90:K90"/>
    <mergeCell ref="L90:W90"/>
    <mergeCell ref="X90:AI90"/>
    <mergeCell ref="E78:H78"/>
    <mergeCell ref="I78:K78"/>
    <mergeCell ref="L78:V78"/>
    <mergeCell ref="W78:AI78"/>
    <mergeCell ref="C82:D85"/>
    <mergeCell ref="F82:G82"/>
    <mergeCell ref="L82:S84"/>
    <mergeCell ref="T82:AA84"/>
    <mergeCell ref="AB82:AI84"/>
    <mergeCell ref="F84:G84"/>
    <mergeCell ref="H84:J84"/>
    <mergeCell ref="E75:H75"/>
    <mergeCell ref="I75:K75"/>
    <mergeCell ref="L75:V75"/>
    <mergeCell ref="W75:AI75"/>
    <mergeCell ref="E76:H76"/>
    <mergeCell ref="I76:K76"/>
    <mergeCell ref="L76:V76"/>
    <mergeCell ref="W76:AI76"/>
    <mergeCell ref="E77:H77"/>
    <mergeCell ref="I77:K77"/>
    <mergeCell ref="L77:V77"/>
    <mergeCell ref="W77:AI77"/>
    <mergeCell ref="B71:H71"/>
    <mergeCell ref="L71:V71"/>
    <mergeCell ref="W71:AI71"/>
    <mergeCell ref="A72:V72"/>
    <mergeCell ref="W72:AI72"/>
    <mergeCell ref="B74:D74"/>
    <mergeCell ref="E74:H74"/>
    <mergeCell ref="I74:K74"/>
    <mergeCell ref="L74:V74"/>
    <mergeCell ref="W74:AI74"/>
    <mergeCell ref="B68:H68"/>
    <mergeCell ref="L68:V68"/>
    <mergeCell ref="W68:AI68"/>
    <mergeCell ref="B69:H69"/>
    <mergeCell ref="L69:V69"/>
    <mergeCell ref="W69:AI69"/>
    <mergeCell ref="B70:H70"/>
    <mergeCell ref="L70:V70"/>
    <mergeCell ref="W70:AI70"/>
    <mergeCell ref="B65:I65"/>
    <mergeCell ref="J65:K65"/>
    <mergeCell ref="L65:V65"/>
    <mergeCell ref="W65:AI65"/>
    <mergeCell ref="B66:H66"/>
    <mergeCell ref="L66:V66"/>
    <mergeCell ref="W66:AI66"/>
    <mergeCell ref="B67:H67"/>
    <mergeCell ref="L67:V67"/>
    <mergeCell ref="W67:AI67"/>
    <mergeCell ref="A59:B59"/>
    <mergeCell ref="C59:I59"/>
    <mergeCell ref="K59:AG59"/>
    <mergeCell ref="A60:B61"/>
    <mergeCell ref="C60:I61"/>
    <mergeCell ref="K60:P60"/>
    <mergeCell ref="Q60:AG60"/>
    <mergeCell ref="K61:P61"/>
    <mergeCell ref="Q61:AG61"/>
    <mergeCell ref="A52:G52"/>
    <mergeCell ref="K53:AC53"/>
    <mergeCell ref="AD53:AI53"/>
    <mergeCell ref="L54:AI54"/>
    <mergeCell ref="L55:AI55"/>
    <mergeCell ref="K56:AI56"/>
    <mergeCell ref="A57:C57"/>
    <mergeCell ref="D57:H57"/>
    <mergeCell ref="K57:AI57"/>
    <mergeCell ref="A47:U48"/>
    <mergeCell ref="V48:Z48"/>
    <mergeCell ref="AA48:AD48"/>
    <mergeCell ref="AE48:AI48"/>
    <mergeCell ref="K50:O50"/>
    <mergeCell ref="Q50:U50"/>
    <mergeCell ref="V50:W50"/>
    <mergeCell ref="X50:AA50"/>
    <mergeCell ref="AB50:AC50"/>
    <mergeCell ref="AD50:AG50"/>
    <mergeCell ref="AH50:AI50"/>
    <mergeCell ref="A1:U2"/>
    <mergeCell ref="V2:Z2"/>
    <mergeCell ref="AA2:AD2"/>
    <mergeCell ref="AE2:AI2"/>
    <mergeCell ref="K4:O4"/>
    <mergeCell ref="Q4:U4"/>
    <mergeCell ref="V4:W4"/>
    <mergeCell ref="X4:AA4"/>
    <mergeCell ref="AB4:AC4"/>
    <mergeCell ref="AD4:AG4"/>
    <mergeCell ref="K10:AI10"/>
    <mergeCell ref="A11:C11"/>
    <mergeCell ref="D11:H11"/>
    <mergeCell ref="K11:AI11"/>
    <mergeCell ref="A13:B13"/>
    <mergeCell ref="C13:I13"/>
    <mergeCell ref="K13:AG13"/>
    <mergeCell ref="AH4:AI4"/>
    <mergeCell ref="A6:G6"/>
    <mergeCell ref="K7:AC7"/>
    <mergeCell ref="AD7:AI7"/>
    <mergeCell ref="L8:AI8"/>
    <mergeCell ref="L9:AI9"/>
    <mergeCell ref="B19:I19"/>
    <mergeCell ref="J19:K19"/>
    <mergeCell ref="L19:V19"/>
    <mergeCell ref="W19:AI19"/>
    <mergeCell ref="B20:H20"/>
    <mergeCell ref="L20:V20"/>
    <mergeCell ref="W20:AI20"/>
    <mergeCell ref="A14:B15"/>
    <mergeCell ref="C14:I15"/>
    <mergeCell ref="K14:P14"/>
    <mergeCell ref="Q14:AG14"/>
    <mergeCell ref="K15:P15"/>
    <mergeCell ref="Q15:AG15"/>
    <mergeCell ref="B23:H23"/>
    <mergeCell ref="L23:V23"/>
    <mergeCell ref="W23:AI23"/>
    <mergeCell ref="B24:H24"/>
    <mergeCell ref="L24:V24"/>
    <mergeCell ref="W24:AI24"/>
    <mergeCell ref="B21:H21"/>
    <mergeCell ref="L21:V21"/>
    <mergeCell ref="W21:AI21"/>
    <mergeCell ref="B22:H22"/>
    <mergeCell ref="L22:V22"/>
    <mergeCell ref="W22:AI22"/>
    <mergeCell ref="B25:H25"/>
    <mergeCell ref="L25:V25"/>
    <mergeCell ref="W25:AI25"/>
    <mergeCell ref="A26:V26"/>
    <mergeCell ref="W26:AI26"/>
    <mergeCell ref="B28:D28"/>
    <mergeCell ref="E28:H28"/>
    <mergeCell ref="I28:K28"/>
    <mergeCell ref="L28:V28"/>
    <mergeCell ref="W28:AI28"/>
    <mergeCell ref="E31:H31"/>
    <mergeCell ref="I31:K31"/>
    <mergeCell ref="L31:V31"/>
    <mergeCell ref="W31:AI31"/>
    <mergeCell ref="E32:H32"/>
    <mergeCell ref="I32:K32"/>
    <mergeCell ref="L32:V32"/>
    <mergeCell ref="W32:AI32"/>
    <mergeCell ref="E29:H29"/>
    <mergeCell ref="I29:K29"/>
    <mergeCell ref="L29:V29"/>
    <mergeCell ref="W29:AI29"/>
    <mergeCell ref="E30:H30"/>
    <mergeCell ref="I30:K30"/>
    <mergeCell ref="L30:V30"/>
    <mergeCell ref="W30:AI30"/>
    <mergeCell ref="C42:H42"/>
    <mergeCell ref="I42:K42"/>
    <mergeCell ref="L42:W42"/>
    <mergeCell ref="X42:AI42"/>
    <mergeCell ref="C43:H43"/>
    <mergeCell ref="I43:K43"/>
    <mergeCell ref="L43:W43"/>
    <mergeCell ref="X43:AI43"/>
    <mergeCell ref="C36:D39"/>
    <mergeCell ref="F36:G36"/>
    <mergeCell ref="L36:S38"/>
    <mergeCell ref="T36:AA38"/>
    <mergeCell ref="AB36:AI38"/>
    <mergeCell ref="F38:G38"/>
    <mergeCell ref="H38:J38"/>
    <mergeCell ref="C46:H46"/>
    <mergeCell ref="I46:K46"/>
    <mergeCell ref="L46:W46"/>
    <mergeCell ref="X46:AI46"/>
    <mergeCell ref="C44:H44"/>
    <mergeCell ref="I44:K44"/>
    <mergeCell ref="L44:W44"/>
    <mergeCell ref="X44:AI44"/>
    <mergeCell ref="C45:H45"/>
    <mergeCell ref="I45:K45"/>
    <mergeCell ref="L45:W45"/>
    <mergeCell ref="X45:AI45"/>
  </mergeCells>
  <phoneticPr fontId="2"/>
  <conditionalFormatting sqref="A6:F6">
    <cfRule type="cellIs" dxfId="28" priority="4" operator="equal">
      <formula>""</formula>
    </cfRule>
    <cfRule type="cellIs" dxfId="27" priority="5" operator="equal">
      <formula>""</formula>
    </cfRule>
  </conditionalFormatting>
  <conditionalFormatting sqref="A52:F52">
    <cfRule type="cellIs" dxfId="26" priority="7" operator="equal">
      <formula>""</formula>
    </cfRule>
    <cfRule type="cellIs" dxfId="25" priority="8" operator="equal">
      <formula>""</formula>
    </cfRule>
  </conditionalFormatting>
  <conditionalFormatting sqref="A98:F98">
    <cfRule type="cellIs" dxfId="24" priority="2" operator="equal">
      <formula>""</formula>
    </cfRule>
    <cfRule type="cellIs" dxfId="23" priority="3" operator="equal">
      <formula>""</formula>
    </cfRule>
  </conditionalFormatting>
  <conditionalFormatting sqref="C13:C14">
    <cfRule type="cellIs" dxfId="22" priority="10" operator="equal">
      <formula>""</formula>
    </cfRule>
  </conditionalFormatting>
  <conditionalFormatting sqref="K7:AC7 L8:AI9 K10:AI11">
    <cfRule type="cellIs" dxfId="21" priority="11" operator="equal">
      <formula>""</formula>
    </cfRule>
  </conditionalFormatting>
  <conditionalFormatting sqref="L20:V25">
    <cfRule type="expression" dxfId="20" priority="9">
      <formula>K20="式"</formula>
    </cfRule>
  </conditionalFormatting>
  <conditionalFormatting sqref="L66:V71">
    <cfRule type="expression" dxfId="19" priority="6">
      <formula>K66="式"</formula>
    </cfRule>
  </conditionalFormatting>
  <conditionalFormatting sqref="L112:V117">
    <cfRule type="expression" dxfId="18" priority="1">
      <formula>K112="式"</formula>
    </cfRule>
  </conditionalFormatting>
  <conditionalFormatting sqref="Q15">
    <cfRule type="cellIs" dxfId="17" priority="16" operator="equal">
      <formula>""</formula>
    </cfRule>
  </conditionalFormatting>
  <conditionalFormatting sqref="Q4:U4 X4:AA4 AD4:AG4">
    <cfRule type="cellIs" dxfId="16" priority="12" operator="equal">
      <formula>""</formula>
    </cfRule>
  </conditionalFormatting>
  <conditionalFormatting sqref="Q14:AG14">
    <cfRule type="cellIs" dxfId="15" priority="13" operator="equal">
      <formula>""</formula>
    </cfRule>
  </conditionalFormatting>
  <dataValidations count="4">
    <dataValidation type="list" allowBlank="1" showInputMessage="1" showErrorMessage="1" sqref="Q14:AG14" xr:uid="{A14627E8-6BC8-4E92-B886-8C211F5D5712}">
      <formula1>"東京支店,多摩支店,埼玉支店,管路メンテ管理部,本社"</formula1>
    </dataValidation>
    <dataValidation type="list" allowBlank="1" showInputMessage="1" showErrorMessage="1" sqref="K20:K23" xr:uid="{7FE3F25B-8EA1-4D29-9B41-CA3C628BC63A}">
      <formula1>$AL$20:$AS$20</formula1>
    </dataValidation>
    <dataValidation type="list" allowBlank="1" showInputMessage="1" showErrorMessage="1" sqref="K24:K25" xr:uid="{72D4264E-19CD-4BA5-A03A-A9C9C64C1555}">
      <formula1>$AL$20:$AZ$20</formula1>
    </dataValidation>
    <dataValidation type="list" allowBlank="1" showInputMessage="1" showErrorMessage="1" sqref="I20:I25" xr:uid="{75C34723-1E37-4009-A1B7-321AAE1D6AAB}">
      <formula1>$AP$19:$AQ$19</formula1>
    </dataValidation>
  </dataValidations>
  <printOptions horizontalCentered="1"/>
  <pageMargins left="0" right="0" top="0.59055118110236227" bottom="3.937007874015748E-2" header="0.59055118110236227" footer="0.19685039370078741"/>
  <pageSetup paperSize="9" scale="70" orientation="portrait" r:id="rId1"/>
  <rowBreaks count="2" manualBreakCount="2">
    <brk id="46" max="16383" man="1"/>
    <brk id="92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09668-C0A4-4F78-ABCB-4BC99F74DB6C}">
  <sheetPr codeName="Sheet3"/>
  <dimension ref="A1:BE138"/>
  <sheetViews>
    <sheetView tabSelected="1" view="pageBreakPreview" zoomScaleNormal="100" zoomScaleSheetLayoutView="100" workbookViewId="0">
      <selection activeCell="Q4" sqref="Q4:U4"/>
    </sheetView>
  </sheetViews>
  <sheetFormatPr defaultColWidth="9.09765625" defaultRowHeight="12.6" x14ac:dyDescent="0.45"/>
  <cols>
    <col min="1" max="1" width="7.09765625" style="3" customWidth="1"/>
    <col min="2" max="2" width="8.59765625" style="3" customWidth="1"/>
    <col min="3" max="3" width="3.59765625" style="3" customWidth="1"/>
    <col min="4" max="4" width="13.59765625" style="3" customWidth="1"/>
    <col min="5" max="5" width="6.09765625" style="3" customWidth="1"/>
    <col min="6" max="7" width="5.59765625" style="3" customWidth="1"/>
    <col min="8" max="8" width="3.69921875" style="3" customWidth="1"/>
    <col min="9" max="9" width="4.09765625" style="3" customWidth="1"/>
    <col min="10" max="10" width="12.09765625" style="3" customWidth="1"/>
    <col min="11" max="11" width="4.59765625" style="3" customWidth="1"/>
    <col min="12" max="36" width="1.59765625" style="3" customWidth="1"/>
    <col min="37" max="37" width="10.69921875" style="3" customWidth="1"/>
    <col min="38" max="40" width="6.8984375" style="3" customWidth="1"/>
    <col min="41" max="57" width="6.8984375" style="3" hidden="1" customWidth="1"/>
    <col min="58" max="16384" width="9.09765625" style="3"/>
  </cols>
  <sheetData>
    <row r="1" spans="1:38" ht="15" customHeight="1" x14ac:dyDescent="0.45">
      <c r="A1" s="232" t="s">
        <v>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"/>
      <c r="W1" s="2"/>
      <c r="X1" s="2"/>
      <c r="Y1" s="2"/>
      <c r="Z1" s="2"/>
      <c r="AA1" s="2"/>
      <c r="AB1" s="2"/>
      <c r="AC1" s="2"/>
      <c r="AD1" s="2"/>
      <c r="AE1" s="86"/>
      <c r="AF1" s="2"/>
      <c r="AG1" s="2"/>
      <c r="AH1" s="2"/>
      <c r="AI1" s="2"/>
      <c r="AJ1" s="2"/>
      <c r="AK1" s="86" t="s">
        <v>83</v>
      </c>
    </row>
    <row r="2" spans="1:38" ht="24.45" customHeight="1" thickBot="1" x14ac:dyDescent="0.5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3">
        <v>1</v>
      </c>
      <c r="W2" s="233"/>
      <c r="X2" s="233"/>
      <c r="Y2" s="233"/>
      <c r="Z2" s="233"/>
      <c r="AA2" s="234" t="s">
        <v>42</v>
      </c>
      <c r="AB2" s="235"/>
      <c r="AC2" s="235"/>
      <c r="AD2" s="235"/>
      <c r="AE2" s="293"/>
      <c r="AF2" s="293"/>
      <c r="AG2" s="293"/>
      <c r="AH2" s="293"/>
      <c r="AI2" s="293"/>
      <c r="AJ2" s="2"/>
    </row>
    <row r="3" spans="1:38" ht="18" customHeight="1" thickTop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8" ht="25.35" customHeight="1" x14ac:dyDescent="0.45">
      <c r="A4" s="75" t="s">
        <v>77</v>
      </c>
      <c r="K4" s="237" t="s">
        <v>5</v>
      </c>
      <c r="L4" s="237"/>
      <c r="M4" s="237"/>
      <c r="N4" s="237"/>
      <c r="O4" s="237"/>
      <c r="P4" s="5" t="s">
        <v>13</v>
      </c>
      <c r="Q4" s="294"/>
      <c r="R4" s="294"/>
      <c r="S4" s="294"/>
      <c r="T4" s="294"/>
      <c r="U4" s="294"/>
      <c r="V4" s="222" t="s">
        <v>0</v>
      </c>
      <c r="W4" s="222"/>
      <c r="X4" s="294"/>
      <c r="Y4" s="294"/>
      <c r="Z4" s="294"/>
      <c r="AA4" s="294"/>
      <c r="AB4" s="222" t="s">
        <v>1</v>
      </c>
      <c r="AC4" s="222"/>
      <c r="AD4" s="294"/>
      <c r="AE4" s="294"/>
      <c r="AF4" s="294"/>
      <c r="AG4" s="294"/>
      <c r="AH4" s="222" t="s">
        <v>2</v>
      </c>
      <c r="AI4" s="222"/>
      <c r="AJ4" s="65"/>
      <c r="AL4" s="55"/>
    </row>
    <row r="5" spans="1:38" ht="12.45" customHeight="1" x14ac:dyDescent="0.45">
      <c r="AL5" s="55"/>
    </row>
    <row r="6" spans="1:38" ht="30" customHeight="1" thickBot="1" x14ac:dyDescent="0.5">
      <c r="A6" s="223" t="s">
        <v>79</v>
      </c>
      <c r="B6" s="223"/>
      <c r="C6" s="223"/>
      <c r="D6" s="223"/>
      <c r="E6" s="223"/>
      <c r="F6" s="223"/>
      <c r="G6" s="223"/>
      <c r="H6" s="6"/>
    </row>
    <row r="7" spans="1:38" ht="24" customHeight="1" x14ac:dyDescent="0.45">
      <c r="J7" s="7" t="s">
        <v>7</v>
      </c>
      <c r="K7" s="322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226"/>
      <c r="AE7" s="226"/>
      <c r="AF7" s="226"/>
      <c r="AG7" s="226"/>
      <c r="AH7" s="226"/>
      <c r="AI7" s="227"/>
      <c r="AJ7" s="66"/>
    </row>
    <row r="8" spans="1:38" ht="20.100000000000001" customHeight="1" x14ac:dyDescent="0.45">
      <c r="J8" s="8" t="s">
        <v>8</v>
      </c>
      <c r="K8" s="9" t="s">
        <v>28</v>
      </c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5"/>
      <c r="AJ8" s="2"/>
    </row>
    <row r="9" spans="1:38" ht="21" customHeight="1" x14ac:dyDescent="0.45">
      <c r="J9" s="10" t="s">
        <v>9</v>
      </c>
      <c r="K9" s="11" t="s">
        <v>29</v>
      </c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80"/>
      <c r="AJ9" s="2"/>
    </row>
    <row r="10" spans="1:38" ht="21" customHeight="1" x14ac:dyDescent="0.45">
      <c r="J10" s="12"/>
      <c r="K10" s="301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3"/>
      <c r="AJ10" s="2"/>
    </row>
    <row r="11" spans="1:38" ht="24" customHeight="1" thickBot="1" x14ac:dyDescent="0.5">
      <c r="A11" s="211" t="s">
        <v>11</v>
      </c>
      <c r="B11" s="211"/>
      <c r="C11" s="211"/>
      <c r="D11" s="212">
        <f>W32</f>
        <v>0</v>
      </c>
      <c r="E11" s="212"/>
      <c r="F11" s="212"/>
      <c r="G11" s="212"/>
      <c r="H11" s="212"/>
      <c r="J11" s="13" t="s">
        <v>10</v>
      </c>
      <c r="K11" s="304"/>
      <c r="L11" s="305"/>
      <c r="M11" s="305"/>
      <c r="N11" s="305"/>
      <c r="O11" s="305"/>
      <c r="P11" s="305"/>
      <c r="Q11" s="305"/>
      <c r="R11" s="305"/>
      <c r="S11" s="305"/>
      <c r="T11" s="305"/>
      <c r="U11" s="305"/>
      <c r="V11" s="305"/>
      <c r="W11" s="305"/>
      <c r="X11" s="305"/>
      <c r="Y11" s="305"/>
      <c r="Z11" s="305"/>
      <c r="AA11" s="305"/>
      <c r="AB11" s="305"/>
      <c r="AC11" s="305"/>
      <c r="AD11" s="305"/>
      <c r="AE11" s="305"/>
      <c r="AF11" s="305"/>
      <c r="AG11" s="305"/>
      <c r="AH11" s="305"/>
      <c r="AI11" s="306"/>
      <c r="AJ11" s="2"/>
    </row>
    <row r="12" spans="1:38" ht="24" customHeight="1" thickBot="1" x14ac:dyDescent="0.5"/>
    <row r="13" spans="1:38" ht="26.1" customHeight="1" thickBot="1" x14ac:dyDescent="0.5">
      <c r="A13" s="198" t="s">
        <v>3</v>
      </c>
      <c r="B13" s="199"/>
      <c r="C13" s="307"/>
      <c r="D13" s="308"/>
      <c r="E13" s="308"/>
      <c r="F13" s="308"/>
      <c r="G13" s="308"/>
      <c r="H13" s="308"/>
      <c r="I13" s="309"/>
      <c r="K13" s="219" t="s">
        <v>82</v>
      </c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1"/>
    </row>
    <row r="14" spans="1:38" ht="26.1" customHeight="1" x14ac:dyDescent="0.45">
      <c r="A14" s="188" t="s">
        <v>12</v>
      </c>
      <c r="B14" s="189"/>
      <c r="C14" s="310"/>
      <c r="D14" s="311"/>
      <c r="E14" s="311"/>
      <c r="F14" s="311"/>
      <c r="G14" s="311"/>
      <c r="H14" s="311"/>
      <c r="I14" s="312"/>
      <c r="K14" s="198" t="s">
        <v>30</v>
      </c>
      <c r="L14" s="199"/>
      <c r="M14" s="199"/>
      <c r="N14" s="199"/>
      <c r="O14" s="199"/>
      <c r="P14" s="200"/>
      <c r="Q14" s="316"/>
      <c r="R14" s="317"/>
      <c r="S14" s="317"/>
      <c r="T14" s="317"/>
      <c r="U14" s="317"/>
      <c r="V14" s="317"/>
      <c r="W14" s="317"/>
      <c r="X14" s="317"/>
      <c r="Y14" s="317"/>
      <c r="Z14" s="317"/>
      <c r="AA14" s="317"/>
      <c r="AB14" s="317"/>
      <c r="AC14" s="317"/>
      <c r="AD14" s="317"/>
      <c r="AE14" s="317"/>
      <c r="AF14" s="317"/>
      <c r="AG14" s="318"/>
    </row>
    <row r="15" spans="1:38" ht="26.1" customHeight="1" thickBot="1" x14ac:dyDescent="0.5">
      <c r="A15" s="190"/>
      <c r="B15" s="191"/>
      <c r="C15" s="313"/>
      <c r="D15" s="314"/>
      <c r="E15" s="314"/>
      <c r="F15" s="314"/>
      <c r="G15" s="314"/>
      <c r="H15" s="314"/>
      <c r="I15" s="315"/>
      <c r="K15" s="190" t="s">
        <v>33</v>
      </c>
      <c r="L15" s="191"/>
      <c r="M15" s="191"/>
      <c r="N15" s="191"/>
      <c r="O15" s="191"/>
      <c r="P15" s="204"/>
      <c r="Q15" s="319"/>
      <c r="R15" s="320"/>
      <c r="S15" s="320"/>
      <c r="T15" s="320"/>
      <c r="U15" s="320"/>
      <c r="V15" s="320"/>
      <c r="W15" s="320"/>
      <c r="X15" s="320"/>
      <c r="Y15" s="320"/>
      <c r="Z15" s="320"/>
      <c r="AA15" s="320"/>
      <c r="AB15" s="320"/>
      <c r="AC15" s="320"/>
      <c r="AD15" s="320"/>
      <c r="AE15" s="320"/>
      <c r="AF15" s="320"/>
      <c r="AG15" s="321"/>
    </row>
    <row r="16" spans="1:38" ht="15.45" customHeight="1" x14ac:dyDescent="0.45"/>
    <row r="17" spans="1:57" ht="24" customHeight="1" x14ac:dyDescent="0.15">
      <c r="H17" s="14"/>
      <c r="I17" s="15" t="s">
        <v>34</v>
      </c>
      <c r="J17" s="16" t="s">
        <v>35</v>
      </c>
    </row>
    <row r="18" spans="1:57" ht="3.45" customHeight="1" x14ac:dyDescent="0.15">
      <c r="H18" s="14"/>
    </row>
    <row r="19" spans="1:57" ht="24" customHeight="1" x14ac:dyDescent="0.45">
      <c r="A19" s="17" t="s">
        <v>14</v>
      </c>
      <c r="B19" s="177" t="s">
        <v>15</v>
      </c>
      <c r="C19" s="178"/>
      <c r="D19" s="178"/>
      <c r="E19" s="178"/>
      <c r="F19" s="178"/>
      <c r="G19" s="178"/>
      <c r="H19" s="178"/>
      <c r="I19" s="179"/>
      <c r="J19" s="177" t="s">
        <v>18</v>
      </c>
      <c r="K19" s="179"/>
      <c r="L19" s="177" t="s">
        <v>17</v>
      </c>
      <c r="M19" s="178"/>
      <c r="N19" s="178"/>
      <c r="O19" s="178"/>
      <c r="P19" s="178"/>
      <c r="Q19" s="178"/>
      <c r="R19" s="178"/>
      <c r="S19" s="178"/>
      <c r="T19" s="178"/>
      <c r="U19" s="178"/>
      <c r="V19" s="179"/>
      <c r="W19" s="177" t="s">
        <v>16</v>
      </c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9"/>
      <c r="AJ19" s="2"/>
      <c r="AK19" s="3" t="s">
        <v>78</v>
      </c>
      <c r="AO19" s="56" t="s">
        <v>75</v>
      </c>
      <c r="AP19" s="76" t="s">
        <v>44</v>
      </c>
      <c r="AQ19" s="76" t="s">
        <v>45</v>
      </c>
      <c r="AR19" s="77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</row>
    <row r="20" spans="1:57" ht="24" customHeight="1" x14ac:dyDescent="0.45">
      <c r="A20" s="1"/>
      <c r="B20" s="295"/>
      <c r="C20" s="296"/>
      <c r="D20" s="296"/>
      <c r="E20" s="296"/>
      <c r="F20" s="296"/>
      <c r="G20" s="296"/>
      <c r="H20" s="297"/>
      <c r="I20" s="40"/>
      <c r="J20" s="48"/>
      <c r="K20" s="57"/>
      <c r="L20" s="298"/>
      <c r="M20" s="299"/>
      <c r="N20" s="299"/>
      <c r="O20" s="299"/>
      <c r="P20" s="299"/>
      <c r="Q20" s="299"/>
      <c r="R20" s="299"/>
      <c r="S20" s="299"/>
      <c r="T20" s="299"/>
      <c r="U20" s="299"/>
      <c r="V20" s="300"/>
      <c r="W20" s="119" t="str">
        <f t="shared" ref="W20:W25" si="0">IF(J20="","",J20*L20)</f>
        <v/>
      </c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1"/>
      <c r="AJ20" s="47"/>
      <c r="AK20" s="82" t="s">
        <v>76</v>
      </c>
      <c r="AL20" s="81"/>
      <c r="AM20" s="81"/>
      <c r="AN20" s="81"/>
      <c r="AO20" s="79" t="s">
        <v>43</v>
      </c>
      <c r="AP20" s="80" t="s">
        <v>51</v>
      </c>
      <c r="AQ20" s="80" t="s">
        <v>46</v>
      </c>
      <c r="AR20" s="80" t="s">
        <v>47</v>
      </c>
      <c r="AS20" s="80" t="s">
        <v>48</v>
      </c>
      <c r="AT20" s="80" t="s">
        <v>49</v>
      </c>
      <c r="AU20" s="80" t="s">
        <v>52</v>
      </c>
      <c r="AV20" s="80" t="s">
        <v>50</v>
      </c>
      <c r="AW20" s="80" t="s">
        <v>53</v>
      </c>
      <c r="AX20" s="80" t="s">
        <v>58</v>
      </c>
      <c r="AY20" s="80" t="s">
        <v>54</v>
      </c>
      <c r="AZ20" s="80" t="s">
        <v>59</v>
      </c>
      <c r="BA20" s="80" t="s">
        <v>55</v>
      </c>
      <c r="BB20" s="80" t="s">
        <v>56</v>
      </c>
      <c r="BC20" s="80" t="s">
        <v>57</v>
      </c>
      <c r="BD20" s="80" t="s">
        <v>73</v>
      </c>
      <c r="BE20" s="80" t="s">
        <v>74</v>
      </c>
    </row>
    <row r="21" spans="1:57" ht="24" customHeight="1" x14ac:dyDescent="0.45">
      <c r="A21" s="41"/>
      <c r="B21" s="284"/>
      <c r="C21" s="285"/>
      <c r="D21" s="285"/>
      <c r="E21" s="285"/>
      <c r="F21" s="285"/>
      <c r="G21" s="285"/>
      <c r="H21" s="286"/>
      <c r="I21" s="42"/>
      <c r="J21" s="49"/>
      <c r="K21" s="58"/>
      <c r="L21" s="287"/>
      <c r="M21" s="288"/>
      <c r="N21" s="288"/>
      <c r="O21" s="288"/>
      <c r="P21" s="288"/>
      <c r="Q21" s="288"/>
      <c r="R21" s="288"/>
      <c r="S21" s="288"/>
      <c r="T21" s="288"/>
      <c r="U21" s="288"/>
      <c r="V21" s="289"/>
      <c r="W21" s="174" t="str">
        <f t="shared" si="0"/>
        <v/>
      </c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6"/>
      <c r="AJ21" s="47"/>
    </row>
    <row r="22" spans="1:57" ht="24" customHeight="1" x14ac:dyDescent="0.45">
      <c r="A22" s="41"/>
      <c r="B22" s="284"/>
      <c r="C22" s="285"/>
      <c r="D22" s="285"/>
      <c r="E22" s="285"/>
      <c r="F22" s="285"/>
      <c r="G22" s="285"/>
      <c r="H22" s="286"/>
      <c r="I22" s="42"/>
      <c r="J22" s="49"/>
      <c r="K22" s="58"/>
      <c r="L22" s="287"/>
      <c r="M22" s="288"/>
      <c r="N22" s="288"/>
      <c r="O22" s="288"/>
      <c r="P22" s="288"/>
      <c r="Q22" s="288"/>
      <c r="R22" s="288"/>
      <c r="S22" s="288"/>
      <c r="T22" s="288"/>
      <c r="U22" s="288"/>
      <c r="V22" s="289"/>
      <c r="W22" s="270" t="str">
        <f t="shared" si="0"/>
        <v/>
      </c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2"/>
      <c r="AJ22" s="47"/>
    </row>
    <row r="23" spans="1:57" ht="24" customHeight="1" x14ac:dyDescent="0.45">
      <c r="A23" s="41"/>
      <c r="B23" s="284"/>
      <c r="C23" s="285"/>
      <c r="D23" s="285"/>
      <c r="E23" s="285"/>
      <c r="F23" s="285"/>
      <c r="G23" s="285"/>
      <c r="H23" s="286"/>
      <c r="I23" s="42"/>
      <c r="J23" s="49"/>
      <c r="K23" s="58"/>
      <c r="L23" s="287"/>
      <c r="M23" s="288"/>
      <c r="N23" s="288"/>
      <c r="O23" s="288"/>
      <c r="P23" s="288"/>
      <c r="Q23" s="288"/>
      <c r="R23" s="288"/>
      <c r="S23" s="288"/>
      <c r="T23" s="288"/>
      <c r="U23" s="288"/>
      <c r="V23" s="289"/>
      <c r="W23" s="290" t="str">
        <f t="shared" si="0"/>
        <v/>
      </c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2"/>
      <c r="AJ23" s="47"/>
    </row>
    <row r="24" spans="1:57" ht="24" customHeight="1" x14ac:dyDescent="0.45">
      <c r="A24" s="41"/>
      <c r="B24" s="284"/>
      <c r="C24" s="285"/>
      <c r="D24" s="285"/>
      <c r="E24" s="285"/>
      <c r="F24" s="285"/>
      <c r="G24" s="285"/>
      <c r="H24" s="286"/>
      <c r="I24" s="42"/>
      <c r="J24" s="49"/>
      <c r="K24" s="58"/>
      <c r="L24" s="287"/>
      <c r="M24" s="288"/>
      <c r="N24" s="288"/>
      <c r="O24" s="288"/>
      <c r="P24" s="288"/>
      <c r="Q24" s="288"/>
      <c r="R24" s="288"/>
      <c r="S24" s="288"/>
      <c r="T24" s="288"/>
      <c r="U24" s="288"/>
      <c r="V24" s="289"/>
      <c r="W24" s="290" t="str">
        <f t="shared" si="0"/>
        <v/>
      </c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2"/>
      <c r="AJ24" s="47"/>
    </row>
    <row r="25" spans="1:57" ht="24" customHeight="1" thickBot="1" x14ac:dyDescent="0.5">
      <c r="A25" s="1"/>
      <c r="B25" s="332"/>
      <c r="C25" s="333"/>
      <c r="D25" s="333"/>
      <c r="E25" s="333"/>
      <c r="F25" s="333"/>
      <c r="G25" s="333"/>
      <c r="H25" s="334"/>
      <c r="I25" s="19"/>
      <c r="J25" s="50"/>
      <c r="K25" s="59"/>
      <c r="L25" s="335"/>
      <c r="M25" s="336"/>
      <c r="N25" s="336"/>
      <c r="O25" s="336"/>
      <c r="P25" s="336"/>
      <c r="Q25" s="336"/>
      <c r="R25" s="336"/>
      <c r="S25" s="336"/>
      <c r="T25" s="336"/>
      <c r="U25" s="336"/>
      <c r="V25" s="337"/>
      <c r="W25" s="281" t="str">
        <f t="shared" si="0"/>
        <v/>
      </c>
      <c r="X25" s="282"/>
      <c r="Y25" s="282"/>
      <c r="Z25" s="282"/>
      <c r="AA25" s="282"/>
      <c r="AB25" s="282"/>
      <c r="AC25" s="282"/>
      <c r="AD25" s="282"/>
      <c r="AE25" s="282"/>
      <c r="AF25" s="282"/>
      <c r="AG25" s="282"/>
      <c r="AH25" s="282"/>
      <c r="AI25" s="283"/>
      <c r="AJ25" s="47"/>
    </row>
    <row r="26" spans="1:57" ht="24" customHeight="1" thickTop="1" x14ac:dyDescent="0.45">
      <c r="A26" s="153" t="s">
        <v>60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5"/>
      <c r="W26" s="156">
        <f>SUM(W20:AI25)</f>
        <v>0</v>
      </c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8"/>
      <c r="AJ26" s="67"/>
    </row>
    <row r="27" spans="1:57" ht="24" customHeight="1" x14ac:dyDescent="0.45"/>
    <row r="28" spans="1:57" ht="24" customHeight="1" x14ac:dyDescent="0.45">
      <c r="B28" s="159"/>
      <c r="C28" s="159"/>
      <c r="D28" s="159"/>
      <c r="E28" s="160"/>
      <c r="F28" s="161"/>
      <c r="G28" s="161"/>
      <c r="H28" s="162"/>
      <c r="I28" s="163" t="s">
        <v>36</v>
      </c>
      <c r="J28" s="164"/>
      <c r="K28" s="165"/>
      <c r="L28" s="163" t="s">
        <v>37</v>
      </c>
      <c r="M28" s="164"/>
      <c r="N28" s="164"/>
      <c r="O28" s="164"/>
      <c r="P28" s="164"/>
      <c r="Q28" s="164"/>
      <c r="R28" s="164"/>
      <c r="S28" s="164"/>
      <c r="T28" s="164"/>
      <c r="U28" s="164"/>
      <c r="V28" s="165"/>
      <c r="W28" s="164" t="s">
        <v>19</v>
      </c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5"/>
      <c r="AJ28" s="2"/>
    </row>
    <row r="29" spans="1:57" ht="24" customHeight="1" x14ac:dyDescent="0.45">
      <c r="E29" s="129" t="s">
        <v>38</v>
      </c>
      <c r="F29" s="130"/>
      <c r="G29" s="130"/>
      <c r="H29" s="131"/>
      <c r="I29" s="326"/>
      <c r="J29" s="327"/>
      <c r="K29" s="328"/>
      <c r="L29" s="326"/>
      <c r="M29" s="327"/>
      <c r="N29" s="327"/>
      <c r="O29" s="327"/>
      <c r="P29" s="327"/>
      <c r="Q29" s="327"/>
      <c r="R29" s="327"/>
      <c r="S29" s="327"/>
      <c r="T29" s="327"/>
      <c r="U29" s="327"/>
      <c r="V29" s="328"/>
      <c r="W29" s="135">
        <f>+I29+L29</f>
        <v>0</v>
      </c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7"/>
      <c r="AJ29" s="47"/>
    </row>
    <row r="30" spans="1:57" ht="24" customHeight="1" x14ac:dyDescent="0.45">
      <c r="E30" s="138" t="s">
        <v>40</v>
      </c>
      <c r="F30" s="139"/>
      <c r="G30" s="139"/>
      <c r="H30" s="140"/>
      <c r="I30" s="329"/>
      <c r="J30" s="330"/>
      <c r="K30" s="331"/>
      <c r="L30" s="329"/>
      <c r="M30" s="330"/>
      <c r="N30" s="330"/>
      <c r="O30" s="330"/>
      <c r="P30" s="330"/>
      <c r="Q30" s="330"/>
      <c r="R30" s="330"/>
      <c r="S30" s="330"/>
      <c r="T30" s="330"/>
      <c r="U30" s="330"/>
      <c r="V30" s="331"/>
      <c r="W30" s="144">
        <f>+I30+L30</f>
        <v>0</v>
      </c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6"/>
      <c r="AJ30" s="47"/>
    </row>
    <row r="31" spans="1:57" ht="24" customHeight="1" thickBot="1" x14ac:dyDescent="0.5">
      <c r="E31" s="110" t="s">
        <v>39</v>
      </c>
      <c r="F31" s="111"/>
      <c r="G31" s="111"/>
      <c r="H31" s="112"/>
      <c r="I31" s="338"/>
      <c r="J31" s="339"/>
      <c r="K31" s="340"/>
      <c r="L31" s="116" t="s">
        <v>4</v>
      </c>
      <c r="M31" s="117"/>
      <c r="N31" s="117"/>
      <c r="O31" s="117"/>
      <c r="P31" s="117"/>
      <c r="Q31" s="117"/>
      <c r="R31" s="117"/>
      <c r="S31" s="117"/>
      <c r="T31" s="117"/>
      <c r="U31" s="117"/>
      <c r="V31" s="118"/>
      <c r="W31" s="119">
        <f>+I31</f>
        <v>0</v>
      </c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1"/>
      <c r="AJ31" s="47"/>
    </row>
    <row r="32" spans="1:57" ht="24" customHeight="1" thickBot="1" x14ac:dyDescent="0.5">
      <c r="E32" s="122"/>
      <c r="F32" s="123"/>
      <c r="G32" s="123"/>
      <c r="H32" s="124"/>
      <c r="I32" s="125">
        <f>SUM(I29:K31)</f>
        <v>0</v>
      </c>
      <c r="J32" s="126"/>
      <c r="K32" s="127"/>
      <c r="L32" s="125">
        <f>SUM(L29:V31)</f>
        <v>0</v>
      </c>
      <c r="M32" s="126"/>
      <c r="N32" s="126"/>
      <c r="O32" s="126"/>
      <c r="P32" s="126"/>
      <c r="Q32" s="126"/>
      <c r="R32" s="126"/>
      <c r="S32" s="126"/>
      <c r="T32" s="126"/>
      <c r="U32" s="126"/>
      <c r="V32" s="127"/>
      <c r="W32" s="125">
        <f>SUM(W29:AI31)</f>
        <v>0</v>
      </c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8"/>
      <c r="AJ32" s="2"/>
    </row>
    <row r="33" spans="1:36" ht="24" customHeight="1" x14ac:dyDescent="0.4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</row>
    <row r="34" spans="1:36" ht="24" customHeight="1" x14ac:dyDescent="0.15">
      <c r="A34" s="16" t="s">
        <v>80</v>
      </c>
      <c r="B34" s="16"/>
    </row>
    <row r="35" spans="1:36" ht="24" customHeight="1" x14ac:dyDescent="0.15">
      <c r="A35" s="16"/>
      <c r="B35" s="16"/>
      <c r="C35" s="3" t="s">
        <v>27</v>
      </c>
      <c r="D35" s="20"/>
      <c r="L35" s="3" t="s">
        <v>31</v>
      </c>
    </row>
    <row r="36" spans="1:36" ht="24" customHeight="1" x14ac:dyDescent="0.15">
      <c r="A36" s="16"/>
      <c r="B36" s="16"/>
      <c r="C36" s="96"/>
      <c r="D36" s="97"/>
      <c r="F36" s="102" t="s">
        <v>32</v>
      </c>
      <c r="G36" s="103"/>
      <c r="H36" s="21"/>
      <c r="I36" s="22" t="s">
        <v>4</v>
      </c>
      <c r="J36" s="23"/>
      <c r="L36" s="96"/>
      <c r="M36" s="104"/>
      <c r="N36" s="104"/>
      <c r="O36" s="104"/>
      <c r="P36" s="104"/>
      <c r="Q36" s="104"/>
      <c r="R36" s="104"/>
      <c r="S36" s="97"/>
      <c r="T36" s="96"/>
      <c r="U36" s="104"/>
      <c r="V36" s="104"/>
      <c r="W36" s="104"/>
      <c r="X36" s="104"/>
      <c r="Y36" s="104"/>
      <c r="Z36" s="104"/>
      <c r="AA36" s="97"/>
      <c r="AB36" s="96"/>
      <c r="AC36" s="104"/>
      <c r="AD36" s="104"/>
      <c r="AE36" s="104"/>
      <c r="AF36" s="104"/>
      <c r="AG36" s="104"/>
      <c r="AH36" s="104"/>
      <c r="AI36" s="97"/>
      <c r="AJ36" s="24"/>
    </row>
    <row r="37" spans="1:36" ht="24" customHeight="1" x14ac:dyDescent="0.45">
      <c r="C37" s="98"/>
      <c r="D37" s="99"/>
      <c r="G37" s="24"/>
      <c r="H37" s="24"/>
      <c r="I37" s="24"/>
      <c r="J37" s="24"/>
      <c r="L37" s="98"/>
      <c r="M37" s="105"/>
      <c r="N37" s="105"/>
      <c r="O37" s="105"/>
      <c r="P37" s="105"/>
      <c r="Q37" s="105"/>
      <c r="R37" s="105"/>
      <c r="S37" s="99"/>
      <c r="T37" s="98"/>
      <c r="U37" s="105"/>
      <c r="V37" s="105"/>
      <c r="W37" s="105"/>
      <c r="X37" s="105"/>
      <c r="Y37" s="105"/>
      <c r="Z37" s="105"/>
      <c r="AA37" s="99"/>
      <c r="AB37" s="98"/>
      <c r="AC37" s="105"/>
      <c r="AD37" s="105"/>
      <c r="AE37" s="105"/>
      <c r="AF37" s="105"/>
      <c r="AG37" s="105"/>
      <c r="AH37" s="105"/>
      <c r="AI37" s="99"/>
      <c r="AJ37" s="24"/>
    </row>
    <row r="38" spans="1:36" ht="24" customHeight="1" x14ac:dyDescent="0.45">
      <c r="A38" s="25"/>
      <c r="B38" s="25"/>
      <c r="C38" s="98"/>
      <c r="D38" s="99"/>
      <c r="F38" s="102" t="s">
        <v>41</v>
      </c>
      <c r="G38" s="103"/>
      <c r="H38" s="107"/>
      <c r="I38" s="108"/>
      <c r="J38" s="109"/>
      <c r="L38" s="100"/>
      <c r="M38" s="106"/>
      <c r="N38" s="106"/>
      <c r="O38" s="106"/>
      <c r="P38" s="106"/>
      <c r="Q38" s="106"/>
      <c r="R38" s="106"/>
      <c r="S38" s="101"/>
      <c r="T38" s="100"/>
      <c r="U38" s="106"/>
      <c r="V38" s="106"/>
      <c r="W38" s="106"/>
      <c r="X38" s="106"/>
      <c r="Y38" s="106"/>
      <c r="Z38" s="106"/>
      <c r="AA38" s="101"/>
      <c r="AB38" s="100"/>
      <c r="AC38" s="106"/>
      <c r="AD38" s="106"/>
      <c r="AE38" s="106"/>
      <c r="AF38" s="106"/>
      <c r="AG38" s="106"/>
      <c r="AH38" s="106"/>
      <c r="AI38" s="101"/>
      <c r="AJ38" s="24"/>
    </row>
    <row r="39" spans="1:36" ht="24" customHeight="1" x14ac:dyDescent="0.45">
      <c r="C39" s="100"/>
      <c r="D39" s="101"/>
      <c r="G39" s="24"/>
      <c r="H39" s="24"/>
      <c r="I39" s="24"/>
      <c r="J39" s="24"/>
      <c r="V39" s="24"/>
      <c r="W39" s="24"/>
      <c r="X39" s="24"/>
      <c r="Y39" s="24"/>
      <c r="Z39" s="24"/>
      <c r="AA39" s="24"/>
      <c r="AB39" s="24"/>
      <c r="AC39" s="24"/>
    </row>
    <row r="40" spans="1:36" ht="24" customHeight="1" x14ac:dyDescent="0.45">
      <c r="F40" s="20"/>
      <c r="G40" s="20"/>
      <c r="H40" s="20"/>
      <c r="I40" s="20"/>
    </row>
    <row r="41" spans="1:36" ht="24" customHeight="1" x14ac:dyDescent="0.45">
      <c r="C41" s="3" t="s">
        <v>22</v>
      </c>
    </row>
    <row r="42" spans="1:36" ht="24" customHeight="1" x14ac:dyDescent="0.45">
      <c r="C42" s="91" t="s">
        <v>20</v>
      </c>
      <c r="D42" s="91"/>
      <c r="E42" s="91"/>
      <c r="F42" s="91"/>
      <c r="G42" s="91"/>
      <c r="H42" s="91"/>
      <c r="I42" s="91" t="s">
        <v>23</v>
      </c>
      <c r="J42" s="91"/>
      <c r="K42" s="91"/>
      <c r="L42" s="91" t="s">
        <v>21</v>
      </c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 t="s">
        <v>19</v>
      </c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68"/>
    </row>
    <row r="43" spans="1:36" ht="24" customHeight="1" x14ac:dyDescent="0.45">
      <c r="C43" s="91"/>
      <c r="D43" s="91"/>
      <c r="E43" s="91"/>
      <c r="F43" s="91"/>
      <c r="G43" s="91"/>
      <c r="H43" s="91"/>
      <c r="I43" s="92"/>
      <c r="J43" s="92"/>
      <c r="K43" s="92"/>
      <c r="L43" s="93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5"/>
      <c r="X43" s="93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5"/>
      <c r="AJ43" s="69"/>
    </row>
    <row r="44" spans="1:36" ht="24" customHeight="1" x14ac:dyDescent="0.45">
      <c r="C44" s="89" t="s">
        <v>24</v>
      </c>
      <c r="D44" s="89"/>
      <c r="E44" s="89"/>
      <c r="F44" s="89"/>
      <c r="G44" s="89"/>
      <c r="H44" s="89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69"/>
    </row>
    <row r="45" spans="1:36" ht="24" customHeight="1" x14ac:dyDescent="0.45">
      <c r="C45" s="89" t="s">
        <v>25</v>
      </c>
      <c r="D45" s="89"/>
      <c r="E45" s="89"/>
      <c r="F45" s="89"/>
      <c r="G45" s="89"/>
      <c r="H45" s="89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69"/>
    </row>
    <row r="46" spans="1:36" ht="24" customHeight="1" x14ac:dyDescent="0.45">
      <c r="C46" s="87" t="s">
        <v>26</v>
      </c>
      <c r="D46" s="87"/>
      <c r="E46" s="87"/>
      <c r="F46" s="87"/>
      <c r="G46" s="87"/>
      <c r="H46" s="87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69"/>
    </row>
    <row r="47" spans="1:36" ht="15" customHeight="1" x14ac:dyDescent="0.45">
      <c r="A47" s="232" t="s">
        <v>6</v>
      </c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24.45" customHeight="1" thickBot="1" x14ac:dyDescent="0.5">
      <c r="A48" s="232"/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3">
        <v>1</v>
      </c>
      <c r="W48" s="233"/>
      <c r="X48" s="233"/>
      <c r="Y48" s="233"/>
      <c r="Z48" s="233"/>
      <c r="AA48" s="234" t="s">
        <v>42</v>
      </c>
      <c r="AB48" s="235"/>
      <c r="AC48" s="235"/>
      <c r="AD48" s="235"/>
      <c r="AE48" s="236" t="str">
        <f>IF(AE2="","",AE2)</f>
        <v/>
      </c>
      <c r="AF48" s="236"/>
      <c r="AG48" s="236"/>
      <c r="AH48" s="236"/>
      <c r="AI48" s="236"/>
      <c r="AJ48" s="70"/>
    </row>
    <row r="49" spans="1:36" ht="18" customHeight="1" thickTop="1" x14ac:dyDescent="0.4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36" ht="25.35" customHeight="1" x14ac:dyDescent="0.45">
      <c r="K50" s="237" t="s">
        <v>5</v>
      </c>
      <c r="L50" s="237"/>
      <c r="M50" s="237"/>
      <c r="N50" s="237"/>
      <c r="O50" s="237"/>
      <c r="P50" s="5" t="s">
        <v>13</v>
      </c>
      <c r="Q50" s="239" t="str">
        <f>IF(Q4="","",Q4)</f>
        <v/>
      </c>
      <c r="R50" s="239"/>
      <c r="S50" s="239"/>
      <c r="T50" s="239"/>
      <c r="U50" s="239"/>
      <c r="V50" s="222" t="s">
        <v>0</v>
      </c>
      <c r="W50" s="222"/>
      <c r="X50" s="239" t="str">
        <f>IF(X4="","",X4)</f>
        <v/>
      </c>
      <c r="Y50" s="239"/>
      <c r="Z50" s="239"/>
      <c r="AA50" s="239"/>
      <c r="AB50" s="222" t="s">
        <v>1</v>
      </c>
      <c r="AC50" s="222"/>
      <c r="AD50" s="239" t="str">
        <f>IF(AD4="","",AD4)</f>
        <v/>
      </c>
      <c r="AE50" s="239"/>
      <c r="AF50" s="239"/>
      <c r="AG50" s="239"/>
      <c r="AH50" s="222" t="s">
        <v>2</v>
      </c>
      <c r="AI50" s="222"/>
      <c r="AJ50" s="65"/>
    </row>
    <row r="51" spans="1:36" ht="12.45" customHeight="1" x14ac:dyDescent="0.45"/>
    <row r="52" spans="1:36" ht="30" customHeight="1" thickBot="1" x14ac:dyDescent="0.5">
      <c r="A52" s="223" t="str">
        <f>A6</f>
        <v xml:space="preserve">日工建設株式会社 御中 </v>
      </c>
      <c r="B52" s="223"/>
      <c r="C52" s="223"/>
      <c r="D52" s="223"/>
      <c r="E52" s="223"/>
      <c r="F52" s="223"/>
      <c r="G52" s="223"/>
      <c r="H52" s="6"/>
    </row>
    <row r="53" spans="1:36" ht="24" customHeight="1" x14ac:dyDescent="0.45">
      <c r="J53" s="7" t="s">
        <v>7</v>
      </c>
      <c r="K53" s="240" t="str">
        <f>IF(K7="","",K7)</f>
        <v/>
      </c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26"/>
      <c r="AE53" s="226"/>
      <c r="AF53" s="226"/>
      <c r="AG53" s="226"/>
      <c r="AH53" s="226"/>
      <c r="AI53" s="227"/>
      <c r="AJ53" s="66"/>
    </row>
    <row r="54" spans="1:36" ht="20.100000000000001" customHeight="1" x14ac:dyDescent="0.45">
      <c r="J54" s="8" t="s">
        <v>8</v>
      </c>
      <c r="K54" s="9" t="s">
        <v>28</v>
      </c>
      <c r="L54" s="242" t="str">
        <f>IF(L8="","",L8)</f>
        <v/>
      </c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3"/>
      <c r="AJ54" s="71"/>
    </row>
    <row r="55" spans="1:36" ht="21" customHeight="1" x14ac:dyDescent="0.45">
      <c r="J55" s="10" t="s">
        <v>9</v>
      </c>
      <c r="K55" s="11" t="s">
        <v>29</v>
      </c>
      <c r="L55" s="244" t="str">
        <f>IF(L9="","",L9)</f>
        <v/>
      </c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  <c r="AH55" s="244"/>
      <c r="AI55" s="245"/>
      <c r="AJ55" s="72"/>
    </row>
    <row r="56" spans="1:36" ht="21" customHeight="1" x14ac:dyDescent="0.45">
      <c r="J56" s="12"/>
      <c r="K56" s="246" t="str">
        <f>IF(K10="","",K10)</f>
        <v/>
      </c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  <c r="AF56" s="247"/>
      <c r="AG56" s="247"/>
      <c r="AH56" s="247"/>
      <c r="AI56" s="248"/>
      <c r="AJ56" s="73"/>
    </row>
    <row r="57" spans="1:36" ht="24" customHeight="1" thickBot="1" x14ac:dyDescent="0.5">
      <c r="A57" s="211" t="s">
        <v>11</v>
      </c>
      <c r="B57" s="211"/>
      <c r="C57" s="211"/>
      <c r="D57" s="212">
        <f>D11</f>
        <v>0</v>
      </c>
      <c r="E57" s="212"/>
      <c r="F57" s="212"/>
      <c r="G57" s="212"/>
      <c r="H57" s="212"/>
      <c r="J57" s="13" t="s">
        <v>10</v>
      </c>
      <c r="K57" s="249" t="str">
        <f>IF(K11="","",K11)</f>
        <v/>
      </c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1"/>
      <c r="AJ57" s="74"/>
    </row>
    <row r="58" spans="1:36" ht="24" customHeight="1" thickBot="1" x14ac:dyDescent="0.5"/>
    <row r="59" spans="1:36" ht="26.1" customHeight="1" thickBot="1" x14ac:dyDescent="0.5">
      <c r="A59" s="198" t="s">
        <v>3</v>
      </c>
      <c r="B59" s="199"/>
      <c r="C59" s="252" t="str">
        <f>IF(C13="","",C13)</f>
        <v/>
      </c>
      <c r="D59" s="253"/>
      <c r="E59" s="253"/>
      <c r="F59" s="253"/>
      <c r="G59" s="253"/>
      <c r="H59" s="253"/>
      <c r="I59" s="254"/>
      <c r="K59" s="219" t="s">
        <v>82</v>
      </c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1"/>
    </row>
    <row r="60" spans="1:36" ht="26.1" customHeight="1" x14ac:dyDescent="0.45">
      <c r="A60" s="188" t="s">
        <v>12</v>
      </c>
      <c r="B60" s="189"/>
      <c r="C60" s="255" t="str">
        <f>IF(C14="","",C14)</f>
        <v/>
      </c>
      <c r="D60" s="256"/>
      <c r="E60" s="256"/>
      <c r="F60" s="256"/>
      <c r="G60" s="256"/>
      <c r="H60" s="256"/>
      <c r="I60" s="257"/>
      <c r="K60" s="198" t="s">
        <v>30</v>
      </c>
      <c r="L60" s="199"/>
      <c r="M60" s="199"/>
      <c r="N60" s="199"/>
      <c r="O60" s="199"/>
      <c r="P60" s="200"/>
      <c r="Q60" s="261" t="str">
        <f>IF(Q14="","",Q14)</f>
        <v/>
      </c>
      <c r="R60" s="262"/>
      <c r="S60" s="262"/>
      <c r="T60" s="262"/>
      <c r="U60" s="262"/>
      <c r="V60" s="262"/>
      <c r="W60" s="262"/>
      <c r="X60" s="262"/>
      <c r="Y60" s="262"/>
      <c r="Z60" s="262"/>
      <c r="AA60" s="262"/>
      <c r="AB60" s="262"/>
      <c r="AC60" s="262"/>
      <c r="AD60" s="262"/>
      <c r="AE60" s="262"/>
      <c r="AF60" s="262"/>
      <c r="AG60" s="263"/>
    </row>
    <row r="61" spans="1:36" ht="26.1" customHeight="1" thickBot="1" x14ac:dyDescent="0.5">
      <c r="A61" s="190"/>
      <c r="B61" s="191"/>
      <c r="C61" s="258"/>
      <c r="D61" s="259"/>
      <c r="E61" s="259"/>
      <c r="F61" s="259"/>
      <c r="G61" s="259"/>
      <c r="H61" s="259"/>
      <c r="I61" s="260"/>
      <c r="K61" s="190" t="s">
        <v>33</v>
      </c>
      <c r="L61" s="191"/>
      <c r="M61" s="191"/>
      <c r="N61" s="191"/>
      <c r="O61" s="191"/>
      <c r="P61" s="204"/>
      <c r="Q61" s="264" t="str">
        <f>IF(Q15="","",Q15)</f>
        <v/>
      </c>
      <c r="R61" s="265"/>
      <c r="S61" s="265"/>
      <c r="T61" s="265"/>
      <c r="U61" s="265"/>
      <c r="V61" s="265"/>
      <c r="W61" s="265"/>
      <c r="X61" s="265"/>
      <c r="Y61" s="265"/>
      <c r="Z61" s="265"/>
      <c r="AA61" s="265"/>
      <c r="AB61" s="265"/>
      <c r="AC61" s="265"/>
      <c r="AD61" s="265"/>
      <c r="AE61" s="265"/>
      <c r="AF61" s="265"/>
      <c r="AG61" s="266"/>
    </row>
    <row r="62" spans="1:36" ht="15.45" customHeight="1" x14ac:dyDescent="0.45"/>
    <row r="63" spans="1:36" ht="24" customHeight="1" x14ac:dyDescent="0.15">
      <c r="H63" s="14"/>
      <c r="I63" s="15" t="s">
        <v>34</v>
      </c>
      <c r="J63" s="16" t="s">
        <v>35</v>
      </c>
    </row>
    <row r="64" spans="1:36" ht="3.45" customHeight="1" x14ac:dyDescent="0.15">
      <c r="H64" s="14"/>
    </row>
    <row r="65" spans="1:36" ht="24" customHeight="1" x14ac:dyDescent="0.45">
      <c r="A65" s="17" t="s">
        <v>14</v>
      </c>
      <c r="B65" s="177" t="s">
        <v>15</v>
      </c>
      <c r="C65" s="178"/>
      <c r="D65" s="178"/>
      <c r="E65" s="178"/>
      <c r="F65" s="178"/>
      <c r="G65" s="178"/>
      <c r="H65" s="178"/>
      <c r="I65" s="179"/>
      <c r="J65" s="177" t="s">
        <v>18</v>
      </c>
      <c r="K65" s="179"/>
      <c r="L65" s="177" t="s">
        <v>17</v>
      </c>
      <c r="M65" s="178"/>
      <c r="N65" s="178"/>
      <c r="O65" s="178"/>
      <c r="P65" s="178"/>
      <c r="Q65" s="178"/>
      <c r="R65" s="178"/>
      <c r="S65" s="178"/>
      <c r="T65" s="178"/>
      <c r="U65" s="178"/>
      <c r="V65" s="179"/>
      <c r="W65" s="177" t="s">
        <v>16</v>
      </c>
      <c r="X65" s="178"/>
      <c r="Y65" s="178"/>
      <c r="Z65" s="178"/>
      <c r="AA65" s="178"/>
      <c r="AB65" s="178"/>
      <c r="AC65" s="178"/>
      <c r="AD65" s="178"/>
      <c r="AE65" s="178"/>
      <c r="AF65" s="178"/>
      <c r="AG65" s="178"/>
      <c r="AH65" s="178"/>
      <c r="AI65" s="179"/>
      <c r="AJ65" s="2"/>
    </row>
    <row r="66" spans="1:36" ht="24" customHeight="1" x14ac:dyDescent="0.45">
      <c r="A66" s="31" t="str">
        <f t="shared" ref="A66:B71" si="1">IF(A20="","",A20)</f>
        <v/>
      </c>
      <c r="B66" s="267" t="str">
        <f t="shared" si="1"/>
        <v/>
      </c>
      <c r="C66" s="268"/>
      <c r="D66" s="268"/>
      <c r="E66" s="268"/>
      <c r="F66" s="268"/>
      <c r="G66" s="268"/>
      <c r="H66" s="269"/>
      <c r="I66" s="43" t="str">
        <f t="shared" ref="I66:L71" si="2">IF(I20="","",I20)</f>
        <v/>
      </c>
      <c r="J66" s="341" t="str">
        <f t="shared" si="2"/>
        <v/>
      </c>
      <c r="K66" s="45" t="str">
        <f t="shared" si="2"/>
        <v/>
      </c>
      <c r="L66" s="270" t="str">
        <f t="shared" si="2"/>
        <v/>
      </c>
      <c r="M66" s="271"/>
      <c r="N66" s="271"/>
      <c r="O66" s="271"/>
      <c r="P66" s="271"/>
      <c r="Q66" s="271"/>
      <c r="R66" s="271"/>
      <c r="S66" s="271"/>
      <c r="T66" s="271"/>
      <c r="U66" s="271"/>
      <c r="V66" s="272"/>
      <c r="W66" s="119" t="str">
        <f t="shared" ref="W66:W71" si="3">IF(W20="","",W20)</f>
        <v/>
      </c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1"/>
      <c r="AJ66" s="47"/>
    </row>
    <row r="67" spans="1:36" ht="24" customHeight="1" x14ac:dyDescent="0.45">
      <c r="A67" s="36" t="str">
        <f t="shared" si="1"/>
        <v/>
      </c>
      <c r="B67" s="171" t="str">
        <f t="shared" si="1"/>
        <v/>
      </c>
      <c r="C67" s="172"/>
      <c r="D67" s="172"/>
      <c r="E67" s="172"/>
      <c r="F67" s="172"/>
      <c r="G67" s="172"/>
      <c r="H67" s="173"/>
      <c r="I67" s="37" t="str">
        <f t="shared" si="2"/>
        <v/>
      </c>
      <c r="J67" s="62" t="str">
        <f t="shared" si="2"/>
        <v/>
      </c>
      <c r="K67" s="39" t="str">
        <f t="shared" si="2"/>
        <v/>
      </c>
      <c r="L67" s="174" t="str">
        <f t="shared" si="2"/>
        <v/>
      </c>
      <c r="M67" s="175"/>
      <c r="N67" s="175"/>
      <c r="O67" s="175"/>
      <c r="P67" s="175"/>
      <c r="Q67" s="175"/>
      <c r="R67" s="175"/>
      <c r="S67" s="175"/>
      <c r="T67" s="175"/>
      <c r="U67" s="175"/>
      <c r="V67" s="176"/>
      <c r="W67" s="174" t="str">
        <f t="shared" si="3"/>
        <v/>
      </c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6"/>
      <c r="AJ67" s="47"/>
    </row>
    <row r="68" spans="1:36" ht="24" customHeight="1" x14ac:dyDescent="0.45">
      <c r="A68" s="36" t="str">
        <f t="shared" si="1"/>
        <v/>
      </c>
      <c r="B68" s="171" t="str">
        <f t="shared" si="1"/>
        <v/>
      </c>
      <c r="C68" s="172"/>
      <c r="D68" s="172"/>
      <c r="E68" s="172"/>
      <c r="F68" s="172"/>
      <c r="G68" s="172"/>
      <c r="H68" s="173"/>
      <c r="I68" s="37" t="str">
        <f t="shared" si="2"/>
        <v/>
      </c>
      <c r="J68" s="62" t="str">
        <f t="shared" si="2"/>
        <v/>
      </c>
      <c r="K68" s="39" t="str">
        <f t="shared" si="2"/>
        <v/>
      </c>
      <c r="L68" s="174" t="str">
        <f t="shared" si="2"/>
        <v/>
      </c>
      <c r="M68" s="175"/>
      <c r="N68" s="175"/>
      <c r="O68" s="175"/>
      <c r="P68" s="175"/>
      <c r="Q68" s="175"/>
      <c r="R68" s="175"/>
      <c r="S68" s="175"/>
      <c r="T68" s="175"/>
      <c r="U68" s="175"/>
      <c r="V68" s="176"/>
      <c r="W68" s="174" t="str">
        <f t="shared" si="3"/>
        <v/>
      </c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6"/>
      <c r="AJ68" s="47"/>
    </row>
    <row r="69" spans="1:36" ht="24" customHeight="1" x14ac:dyDescent="0.45">
      <c r="A69" s="36" t="str">
        <f t="shared" si="1"/>
        <v/>
      </c>
      <c r="B69" s="171" t="str">
        <f t="shared" si="1"/>
        <v/>
      </c>
      <c r="C69" s="172"/>
      <c r="D69" s="172"/>
      <c r="E69" s="172"/>
      <c r="F69" s="172"/>
      <c r="G69" s="172"/>
      <c r="H69" s="173"/>
      <c r="I69" s="37" t="str">
        <f t="shared" si="2"/>
        <v/>
      </c>
      <c r="J69" s="62" t="str">
        <f t="shared" si="2"/>
        <v/>
      </c>
      <c r="K69" s="39" t="str">
        <f t="shared" si="2"/>
        <v/>
      </c>
      <c r="L69" s="174" t="str">
        <f t="shared" si="2"/>
        <v/>
      </c>
      <c r="M69" s="175"/>
      <c r="N69" s="175"/>
      <c r="O69" s="175"/>
      <c r="P69" s="175"/>
      <c r="Q69" s="175"/>
      <c r="R69" s="175"/>
      <c r="S69" s="175"/>
      <c r="T69" s="175"/>
      <c r="U69" s="175"/>
      <c r="V69" s="176"/>
      <c r="W69" s="174" t="str">
        <f t="shared" si="3"/>
        <v/>
      </c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6"/>
      <c r="AJ69" s="47"/>
    </row>
    <row r="70" spans="1:36" ht="24" customHeight="1" x14ac:dyDescent="0.45">
      <c r="A70" s="36" t="str">
        <f t="shared" si="1"/>
        <v/>
      </c>
      <c r="B70" s="171" t="str">
        <f t="shared" si="1"/>
        <v/>
      </c>
      <c r="C70" s="172"/>
      <c r="D70" s="172"/>
      <c r="E70" s="172"/>
      <c r="F70" s="172"/>
      <c r="G70" s="172"/>
      <c r="H70" s="173"/>
      <c r="I70" s="37" t="str">
        <f t="shared" si="2"/>
        <v/>
      </c>
      <c r="J70" s="62" t="str">
        <f t="shared" si="2"/>
        <v/>
      </c>
      <c r="K70" s="39" t="str">
        <f t="shared" si="2"/>
        <v/>
      </c>
      <c r="L70" s="174" t="str">
        <f t="shared" si="2"/>
        <v/>
      </c>
      <c r="M70" s="175"/>
      <c r="N70" s="175"/>
      <c r="O70" s="175"/>
      <c r="P70" s="175"/>
      <c r="Q70" s="175"/>
      <c r="R70" s="175"/>
      <c r="S70" s="175"/>
      <c r="T70" s="175"/>
      <c r="U70" s="175"/>
      <c r="V70" s="176"/>
      <c r="W70" s="174" t="str">
        <f t="shared" si="3"/>
        <v/>
      </c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6"/>
      <c r="AJ70" s="47"/>
    </row>
    <row r="71" spans="1:36" ht="24" customHeight="1" thickBot="1" x14ac:dyDescent="0.5">
      <c r="A71" s="31" t="str">
        <f t="shared" si="1"/>
        <v/>
      </c>
      <c r="B71" s="147" t="str">
        <f t="shared" si="1"/>
        <v/>
      </c>
      <c r="C71" s="148"/>
      <c r="D71" s="148"/>
      <c r="E71" s="148"/>
      <c r="F71" s="148"/>
      <c r="G71" s="148"/>
      <c r="H71" s="149"/>
      <c r="I71" s="27" t="str">
        <f t="shared" si="2"/>
        <v/>
      </c>
      <c r="J71" s="63" t="str">
        <f t="shared" si="2"/>
        <v/>
      </c>
      <c r="K71" s="32" t="str">
        <f t="shared" si="2"/>
        <v/>
      </c>
      <c r="L71" s="150" t="str">
        <f t="shared" si="2"/>
        <v/>
      </c>
      <c r="M71" s="151"/>
      <c r="N71" s="151"/>
      <c r="O71" s="151"/>
      <c r="P71" s="151"/>
      <c r="Q71" s="151"/>
      <c r="R71" s="151"/>
      <c r="S71" s="151"/>
      <c r="T71" s="151"/>
      <c r="U71" s="151"/>
      <c r="V71" s="152"/>
      <c r="W71" s="150" t="str">
        <f t="shared" si="3"/>
        <v/>
      </c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2"/>
      <c r="AJ71" s="47"/>
    </row>
    <row r="72" spans="1:36" ht="24" customHeight="1" thickTop="1" x14ac:dyDescent="0.45">
      <c r="A72" s="153" t="s">
        <v>60</v>
      </c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5"/>
      <c r="W72" s="156">
        <f>SUM(W66:AI71)</f>
        <v>0</v>
      </c>
      <c r="X72" s="157"/>
      <c r="Y72" s="157"/>
      <c r="Z72" s="157"/>
      <c r="AA72" s="157"/>
      <c r="AB72" s="157"/>
      <c r="AC72" s="157"/>
      <c r="AD72" s="157"/>
      <c r="AE72" s="157"/>
      <c r="AF72" s="157"/>
      <c r="AG72" s="157"/>
      <c r="AH72" s="157"/>
      <c r="AI72" s="158"/>
      <c r="AJ72" s="67"/>
    </row>
    <row r="73" spans="1:36" ht="24" customHeight="1" x14ac:dyDescent="0.45"/>
    <row r="74" spans="1:36" ht="24" customHeight="1" x14ac:dyDescent="0.45">
      <c r="B74" s="159"/>
      <c r="C74" s="159"/>
      <c r="D74" s="159"/>
      <c r="E74" s="160"/>
      <c r="F74" s="161"/>
      <c r="G74" s="161"/>
      <c r="H74" s="162"/>
      <c r="I74" s="163" t="s">
        <v>36</v>
      </c>
      <c r="J74" s="164"/>
      <c r="K74" s="165"/>
      <c r="L74" s="163" t="s">
        <v>37</v>
      </c>
      <c r="M74" s="164"/>
      <c r="N74" s="164"/>
      <c r="O74" s="164"/>
      <c r="P74" s="164"/>
      <c r="Q74" s="164"/>
      <c r="R74" s="164"/>
      <c r="S74" s="164"/>
      <c r="T74" s="164"/>
      <c r="U74" s="164"/>
      <c r="V74" s="165"/>
      <c r="W74" s="164" t="s">
        <v>19</v>
      </c>
      <c r="X74" s="164"/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5"/>
      <c r="AJ74" s="2"/>
    </row>
    <row r="75" spans="1:36" ht="24" customHeight="1" x14ac:dyDescent="0.45">
      <c r="E75" s="129" t="s">
        <v>38</v>
      </c>
      <c r="F75" s="130"/>
      <c r="G75" s="130"/>
      <c r="H75" s="131"/>
      <c r="I75" s="273" t="str">
        <f>IF(I29="","",I29)</f>
        <v/>
      </c>
      <c r="J75" s="274"/>
      <c r="K75" s="275"/>
      <c r="L75" s="273" t="str">
        <f>IF(L29="","",L29)</f>
        <v/>
      </c>
      <c r="M75" s="274"/>
      <c r="N75" s="274"/>
      <c r="O75" s="274"/>
      <c r="P75" s="274"/>
      <c r="Q75" s="274"/>
      <c r="R75" s="274"/>
      <c r="S75" s="274"/>
      <c r="T75" s="274"/>
      <c r="U75" s="274"/>
      <c r="V75" s="275"/>
      <c r="W75" s="135">
        <f>IF(W29=0,0,W29)</f>
        <v>0</v>
      </c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7"/>
      <c r="AJ75" s="47"/>
    </row>
    <row r="76" spans="1:36" ht="24" customHeight="1" x14ac:dyDescent="0.45">
      <c r="E76" s="138" t="s">
        <v>40</v>
      </c>
      <c r="F76" s="139"/>
      <c r="G76" s="139"/>
      <c r="H76" s="140"/>
      <c r="I76" s="276" t="str">
        <f>IF(I30="","",I30)</f>
        <v/>
      </c>
      <c r="J76" s="277"/>
      <c r="K76" s="278"/>
      <c r="L76" s="276" t="str">
        <f>IF(L30="","",L30)</f>
        <v/>
      </c>
      <c r="M76" s="277"/>
      <c r="N76" s="277"/>
      <c r="O76" s="277"/>
      <c r="P76" s="277"/>
      <c r="Q76" s="277"/>
      <c r="R76" s="277"/>
      <c r="S76" s="277"/>
      <c r="T76" s="277"/>
      <c r="U76" s="277"/>
      <c r="V76" s="278"/>
      <c r="W76" s="144">
        <f>IF(W30=0,0,W30)</f>
        <v>0</v>
      </c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6"/>
      <c r="AJ76" s="47"/>
    </row>
    <row r="77" spans="1:36" ht="24" customHeight="1" thickBot="1" x14ac:dyDescent="0.5">
      <c r="E77" s="110" t="s">
        <v>39</v>
      </c>
      <c r="F77" s="111"/>
      <c r="G77" s="111"/>
      <c r="H77" s="112"/>
      <c r="I77" s="276" t="str">
        <f>IF(I31="","",I31)</f>
        <v/>
      </c>
      <c r="J77" s="277"/>
      <c r="K77" s="278"/>
      <c r="L77" s="116" t="s">
        <v>4</v>
      </c>
      <c r="M77" s="117"/>
      <c r="N77" s="117"/>
      <c r="O77" s="117"/>
      <c r="P77" s="117"/>
      <c r="Q77" s="117"/>
      <c r="R77" s="117"/>
      <c r="S77" s="117"/>
      <c r="T77" s="117"/>
      <c r="U77" s="117"/>
      <c r="V77" s="118"/>
      <c r="W77" s="119">
        <f>IF(W31=0,0,W31)</f>
        <v>0</v>
      </c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1"/>
      <c r="AJ77" s="47"/>
    </row>
    <row r="78" spans="1:36" ht="24" customHeight="1" thickBot="1" x14ac:dyDescent="0.5">
      <c r="E78" s="122"/>
      <c r="F78" s="123"/>
      <c r="G78" s="123"/>
      <c r="H78" s="124"/>
      <c r="I78" s="125">
        <f>IF(I32=0,0,I32)</f>
        <v>0</v>
      </c>
      <c r="J78" s="126"/>
      <c r="K78" s="127"/>
      <c r="L78" s="125">
        <f>IF(L32=0,0,L32)</f>
        <v>0</v>
      </c>
      <c r="M78" s="126"/>
      <c r="N78" s="126"/>
      <c r="O78" s="126"/>
      <c r="P78" s="126"/>
      <c r="Q78" s="126"/>
      <c r="R78" s="126"/>
      <c r="S78" s="126"/>
      <c r="T78" s="126"/>
      <c r="U78" s="126"/>
      <c r="V78" s="127"/>
      <c r="W78" s="125">
        <f>IF(W32=0,0,W32)</f>
        <v>0</v>
      </c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8"/>
      <c r="AJ78" s="2"/>
    </row>
    <row r="79" spans="1:36" ht="24" customHeight="1" x14ac:dyDescent="0.4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</row>
    <row r="80" spans="1:36" ht="24" customHeight="1" x14ac:dyDescent="0.15">
      <c r="A80" s="16" t="s">
        <v>80</v>
      </c>
      <c r="B80" s="16"/>
      <c r="AC80" s="46"/>
    </row>
    <row r="81" spans="1:36" ht="24" customHeight="1" x14ac:dyDescent="0.15">
      <c r="A81" s="16"/>
      <c r="B81" s="16"/>
      <c r="C81" s="3" t="s">
        <v>27</v>
      </c>
      <c r="D81" s="20"/>
      <c r="L81" s="3" t="s">
        <v>31</v>
      </c>
    </row>
    <row r="82" spans="1:36" ht="24" customHeight="1" x14ac:dyDescent="0.15">
      <c r="A82" s="16"/>
      <c r="B82" s="16"/>
      <c r="C82" s="96"/>
      <c r="D82" s="97"/>
      <c r="F82" s="102" t="s">
        <v>32</v>
      </c>
      <c r="G82" s="103"/>
      <c r="H82" s="21"/>
      <c r="I82" s="22" t="s">
        <v>4</v>
      </c>
      <c r="J82" s="23"/>
      <c r="L82" s="96"/>
      <c r="M82" s="104"/>
      <c r="N82" s="104"/>
      <c r="O82" s="104"/>
      <c r="P82" s="104"/>
      <c r="Q82" s="104"/>
      <c r="R82" s="104"/>
      <c r="S82" s="97"/>
      <c r="T82" s="96"/>
      <c r="U82" s="104"/>
      <c r="V82" s="104"/>
      <c r="W82" s="104"/>
      <c r="X82" s="104"/>
      <c r="Y82" s="104"/>
      <c r="Z82" s="104"/>
      <c r="AA82" s="97"/>
      <c r="AB82" s="96"/>
      <c r="AC82" s="104"/>
      <c r="AD82" s="104"/>
      <c r="AE82" s="104"/>
      <c r="AF82" s="104"/>
      <c r="AG82" s="104"/>
      <c r="AH82" s="104"/>
      <c r="AI82" s="97"/>
      <c r="AJ82" s="24"/>
    </row>
    <row r="83" spans="1:36" ht="24" customHeight="1" x14ac:dyDescent="0.45">
      <c r="C83" s="98"/>
      <c r="D83" s="99"/>
      <c r="G83" s="24"/>
      <c r="H83" s="24"/>
      <c r="I83" s="24"/>
      <c r="J83" s="24"/>
      <c r="L83" s="98"/>
      <c r="M83" s="105"/>
      <c r="N83" s="105"/>
      <c r="O83" s="105"/>
      <c r="P83" s="105"/>
      <c r="Q83" s="105"/>
      <c r="R83" s="105"/>
      <c r="S83" s="99"/>
      <c r="T83" s="98"/>
      <c r="U83" s="105"/>
      <c r="V83" s="105"/>
      <c r="W83" s="105"/>
      <c r="X83" s="105"/>
      <c r="Y83" s="105"/>
      <c r="Z83" s="105"/>
      <c r="AA83" s="99"/>
      <c r="AB83" s="98"/>
      <c r="AC83" s="105"/>
      <c r="AD83" s="105"/>
      <c r="AE83" s="105"/>
      <c r="AF83" s="105"/>
      <c r="AG83" s="105"/>
      <c r="AH83" s="105"/>
      <c r="AI83" s="99"/>
      <c r="AJ83" s="24"/>
    </row>
    <row r="84" spans="1:36" ht="24" customHeight="1" x14ac:dyDescent="0.45">
      <c r="A84" s="25"/>
      <c r="B84" s="25"/>
      <c r="C84" s="98"/>
      <c r="D84" s="99"/>
      <c r="F84" s="102" t="s">
        <v>41</v>
      </c>
      <c r="G84" s="103"/>
      <c r="H84" s="107"/>
      <c r="I84" s="108"/>
      <c r="J84" s="109"/>
      <c r="L84" s="100"/>
      <c r="M84" s="106"/>
      <c r="N84" s="106"/>
      <c r="O84" s="106"/>
      <c r="P84" s="106"/>
      <c r="Q84" s="106"/>
      <c r="R84" s="106"/>
      <c r="S84" s="101"/>
      <c r="T84" s="100"/>
      <c r="U84" s="106"/>
      <c r="V84" s="106"/>
      <c r="W84" s="106"/>
      <c r="X84" s="106"/>
      <c r="Y84" s="106"/>
      <c r="Z84" s="106"/>
      <c r="AA84" s="101"/>
      <c r="AB84" s="100"/>
      <c r="AC84" s="106"/>
      <c r="AD84" s="106"/>
      <c r="AE84" s="106"/>
      <c r="AF84" s="106"/>
      <c r="AG84" s="106"/>
      <c r="AH84" s="106"/>
      <c r="AI84" s="101"/>
      <c r="AJ84" s="24"/>
    </row>
    <row r="85" spans="1:36" ht="24" customHeight="1" x14ac:dyDescent="0.45">
      <c r="C85" s="100"/>
      <c r="D85" s="101"/>
      <c r="G85" s="24"/>
      <c r="H85" s="24"/>
      <c r="I85" s="24"/>
      <c r="J85" s="24"/>
      <c r="V85" s="24"/>
      <c r="W85" s="24"/>
      <c r="X85" s="24"/>
      <c r="Y85" s="24"/>
      <c r="Z85" s="24"/>
      <c r="AA85" s="24"/>
      <c r="AB85" s="24"/>
      <c r="AC85" s="24"/>
    </row>
    <row r="86" spans="1:36" ht="24" customHeight="1" x14ac:dyDescent="0.45">
      <c r="F86" s="20"/>
      <c r="G86" s="20"/>
      <c r="H86" s="20"/>
      <c r="I86" s="20"/>
    </row>
    <row r="87" spans="1:36" ht="24" customHeight="1" x14ac:dyDescent="0.45">
      <c r="C87" s="3" t="s">
        <v>22</v>
      </c>
    </row>
    <row r="88" spans="1:36" ht="24" customHeight="1" x14ac:dyDescent="0.45">
      <c r="C88" s="91" t="s">
        <v>20</v>
      </c>
      <c r="D88" s="91"/>
      <c r="E88" s="91"/>
      <c r="F88" s="91"/>
      <c r="G88" s="91"/>
      <c r="H88" s="91"/>
      <c r="I88" s="91" t="s">
        <v>23</v>
      </c>
      <c r="J88" s="91"/>
      <c r="K88" s="91"/>
      <c r="L88" s="91" t="s">
        <v>21</v>
      </c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 t="s">
        <v>19</v>
      </c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68"/>
    </row>
    <row r="89" spans="1:36" ht="24" customHeight="1" x14ac:dyDescent="0.45">
      <c r="C89" s="91"/>
      <c r="D89" s="91"/>
      <c r="E89" s="91"/>
      <c r="F89" s="91"/>
      <c r="G89" s="91"/>
      <c r="H89" s="91"/>
      <c r="I89" s="92"/>
      <c r="J89" s="92"/>
      <c r="K89" s="92"/>
      <c r="L89" s="93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5"/>
      <c r="X89" s="93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5"/>
      <c r="AJ89" s="69"/>
    </row>
    <row r="90" spans="1:36" ht="24" customHeight="1" x14ac:dyDescent="0.45">
      <c r="C90" s="89" t="s">
        <v>24</v>
      </c>
      <c r="D90" s="89"/>
      <c r="E90" s="89"/>
      <c r="F90" s="89"/>
      <c r="G90" s="89"/>
      <c r="H90" s="89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69"/>
    </row>
    <row r="91" spans="1:36" ht="24" customHeight="1" x14ac:dyDescent="0.45">
      <c r="C91" s="89" t="s">
        <v>25</v>
      </c>
      <c r="D91" s="89"/>
      <c r="E91" s="89"/>
      <c r="F91" s="89"/>
      <c r="G91" s="89"/>
      <c r="H91" s="89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69"/>
    </row>
    <row r="92" spans="1:36" ht="24" customHeight="1" x14ac:dyDescent="0.45">
      <c r="A92" s="46"/>
      <c r="C92" s="87" t="s">
        <v>26</v>
      </c>
      <c r="D92" s="87"/>
      <c r="E92" s="87"/>
      <c r="F92" s="87"/>
      <c r="G92" s="87"/>
      <c r="H92" s="87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69"/>
    </row>
    <row r="93" spans="1:36" ht="15" customHeight="1" x14ac:dyDescent="0.45">
      <c r="A93" s="232" t="s">
        <v>6</v>
      </c>
      <c r="B93" s="232"/>
      <c r="C93" s="232"/>
      <c r="D93" s="232"/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24.45" customHeight="1" thickBot="1" x14ac:dyDescent="0.5">
      <c r="A94" s="232"/>
      <c r="B94" s="232"/>
      <c r="C94" s="232"/>
      <c r="D94" s="232"/>
      <c r="E94" s="232"/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2"/>
      <c r="V94" s="233">
        <v>1</v>
      </c>
      <c r="W94" s="233"/>
      <c r="X94" s="233"/>
      <c r="Y94" s="233"/>
      <c r="Z94" s="233"/>
      <c r="AA94" s="234" t="s">
        <v>42</v>
      </c>
      <c r="AB94" s="235"/>
      <c r="AC94" s="235"/>
      <c r="AD94" s="235"/>
      <c r="AE94" s="236" t="str">
        <f>IF(AE48="","",AE48)</f>
        <v/>
      </c>
      <c r="AF94" s="236"/>
      <c r="AG94" s="236"/>
      <c r="AH94" s="236"/>
      <c r="AI94" s="236"/>
      <c r="AJ94" s="70"/>
    </row>
    <row r="95" spans="1:36" ht="18" customHeight="1" thickTop="1" x14ac:dyDescent="0.4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36" ht="25.35" customHeight="1" x14ac:dyDescent="0.45">
      <c r="K96" s="237" t="s">
        <v>5</v>
      </c>
      <c r="L96" s="237"/>
      <c r="M96" s="237"/>
      <c r="N96" s="237"/>
      <c r="O96" s="237"/>
      <c r="P96" s="5" t="s">
        <v>13</v>
      </c>
      <c r="Q96" s="239" t="str">
        <f>IF(Q50="","",Q50)</f>
        <v/>
      </c>
      <c r="R96" s="239"/>
      <c r="S96" s="239"/>
      <c r="T96" s="239"/>
      <c r="U96" s="239"/>
      <c r="V96" s="222" t="s">
        <v>0</v>
      </c>
      <c r="W96" s="222"/>
      <c r="X96" s="239" t="str">
        <f>IF(X50="","",X50)</f>
        <v/>
      </c>
      <c r="Y96" s="239"/>
      <c r="Z96" s="239"/>
      <c r="AA96" s="239"/>
      <c r="AB96" s="222" t="s">
        <v>1</v>
      </c>
      <c r="AC96" s="222"/>
      <c r="AD96" s="239" t="str">
        <f>IF(AD50="","",AD50)</f>
        <v/>
      </c>
      <c r="AE96" s="239"/>
      <c r="AF96" s="239"/>
      <c r="AG96" s="239"/>
      <c r="AH96" s="222" t="s">
        <v>2</v>
      </c>
      <c r="AI96" s="222"/>
      <c r="AJ96" s="65"/>
    </row>
    <row r="97" spans="1:36" ht="12.45" customHeight="1" x14ac:dyDescent="0.45"/>
    <row r="98" spans="1:36" ht="30" customHeight="1" thickBot="1" x14ac:dyDescent="0.5">
      <c r="A98" s="223" t="str">
        <f>A52</f>
        <v xml:space="preserve">日工建設株式会社 御中 </v>
      </c>
      <c r="B98" s="223"/>
      <c r="C98" s="223"/>
      <c r="D98" s="223"/>
      <c r="E98" s="223"/>
      <c r="F98" s="223"/>
      <c r="G98" s="223"/>
      <c r="H98" s="6"/>
    </row>
    <row r="99" spans="1:36" ht="24" customHeight="1" x14ac:dyDescent="0.45">
      <c r="J99" s="7" t="s">
        <v>7</v>
      </c>
      <c r="K99" s="240" t="str">
        <f>IF(K53="","",K53)</f>
        <v/>
      </c>
      <c r="L99" s="241"/>
      <c r="M99" s="241"/>
      <c r="N99" s="241"/>
      <c r="O99" s="241"/>
      <c r="P99" s="241"/>
      <c r="Q99" s="241"/>
      <c r="R99" s="241"/>
      <c r="S99" s="241"/>
      <c r="T99" s="241"/>
      <c r="U99" s="241"/>
      <c r="V99" s="241"/>
      <c r="W99" s="241"/>
      <c r="X99" s="241"/>
      <c r="Y99" s="241"/>
      <c r="Z99" s="241"/>
      <c r="AA99" s="241"/>
      <c r="AB99" s="241"/>
      <c r="AC99" s="241"/>
      <c r="AD99" s="226"/>
      <c r="AE99" s="226"/>
      <c r="AF99" s="226"/>
      <c r="AG99" s="226"/>
      <c r="AH99" s="226"/>
      <c r="AI99" s="227"/>
      <c r="AJ99" s="66"/>
    </row>
    <row r="100" spans="1:36" ht="20.100000000000001" customHeight="1" x14ac:dyDescent="0.45">
      <c r="J100" s="8" t="s">
        <v>8</v>
      </c>
      <c r="K100" s="9" t="s">
        <v>28</v>
      </c>
      <c r="L100" s="242" t="str">
        <f>IF(L54="","",L54)</f>
        <v/>
      </c>
      <c r="M100" s="242"/>
      <c r="N100" s="242"/>
      <c r="O100" s="242"/>
      <c r="P100" s="242"/>
      <c r="Q100" s="242"/>
      <c r="R100" s="242"/>
      <c r="S100" s="242"/>
      <c r="T100" s="242"/>
      <c r="U100" s="242"/>
      <c r="V100" s="242"/>
      <c r="W100" s="242"/>
      <c r="X100" s="242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3"/>
      <c r="AJ100" s="71"/>
    </row>
    <row r="101" spans="1:36" ht="21" customHeight="1" x14ac:dyDescent="0.45">
      <c r="J101" s="10" t="s">
        <v>9</v>
      </c>
      <c r="K101" s="11" t="s">
        <v>29</v>
      </c>
      <c r="L101" s="244" t="str">
        <f>IF(L55="","",L55)</f>
        <v/>
      </c>
      <c r="M101" s="244"/>
      <c r="N101" s="244"/>
      <c r="O101" s="244"/>
      <c r="P101" s="244"/>
      <c r="Q101" s="244"/>
      <c r="R101" s="244"/>
      <c r="S101" s="244"/>
      <c r="T101" s="244"/>
      <c r="U101" s="244"/>
      <c r="V101" s="244"/>
      <c r="W101" s="244"/>
      <c r="X101" s="244"/>
      <c r="Y101" s="244"/>
      <c r="Z101" s="244"/>
      <c r="AA101" s="244"/>
      <c r="AB101" s="244"/>
      <c r="AC101" s="244"/>
      <c r="AD101" s="244"/>
      <c r="AE101" s="244"/>
      <c r="AF101" s="244"/>
      <c r="AG101" s="244"/>
      <c r="AH101" s="244"/>
      <c r="AI101" s="245"/>
      <c r="AJ101" s="72"/>
    </row>
    <row r="102" spans="1:36" ht="21" customHeight="1" x14ac:dyDescent="0.45">
      <c r="J102" s="12"/>
      <c r="K102" s="246" t="str">
        <f>IF(K56="","",K56)</f>
        <v/>
      </c>
      <c r="L102" s="247"/>
      <c r="M102" s="247"/>
      <c r="N102" s="247"/>
      <c r="O102" s="247"/>
      <c r="P102" s="247"/>
      <c r="Q102" s="247"/>
      <c r="R102" s="247"/>
      <c r="S102" s="247"/>
      <c r="T102" s="247"/>
      <c r="U102" s="247"/>
      <c r="V102" s="247"/>
      <c r="W102" s="247"/>
      <c r="X102" s="247"/>
      <c r="Y102" s="247"/>
      <c r="Z102" s="247"/>
      <c r="AA102" s="247"/>
      <c r="AB102" s="247"/>
      <c r="AC102" s="247"/>
      <c r="AD102" s="247"/>
      <c r="AE102" s="247"/>
      <c r="AF102" s="247"/>
      <c r="AG102" s="247"/>
      <c r="AH102" s="247"/>
      <c r="AI102" s="248"/>
      <c r="AJ102" s="73"/>
    </row>
    <row r="103" spans="1:36" ht="24" customHeight="1" thickBot="1" x14ac:dyDescent="0.5">
      <c r="A103" s="211" t="s">
        <v>11</v>
      </c>
      <c r="B103" s="211"/>
      <c r="C103" s="211"/>
      <c r="D103" s="212">
        <f>D57</f>
        <v>0</v>
      </c>
      <c r="E103" s="212"/>
      <c r="F103" s="212"/>
      <c r="G103" s="212"/>
      <c r="H103" s="212"/>
      <c r="J103" s="13" t="s">
        <v>10</v>
      </c>
      <c r="K103" s="249" t="str">
        <f>IF(K57="","",K57)</f>
        <v/>
      </c>
      <c r="L103" s="250"/>
      <c r="M103" s="250"/>
      <c r="N103" s="250"/>
      <c r="O103" s="250"/>
      <c r="P103" s="250"/>
      <c r="Q103" s="250"/>
      <c r="R103" s="250"/>
      <c r="S103" s="250"/>
      <c r="T103" s="250"/>
      <c r="U103" s="250"/>
      <c r="V103" s="250"/>
      <c r="W103" s="250"/>
      <c r="X103" s="250"/>
      <c r="Y103" s="250"/>
      <c r="Z103" s="250"/>
      <c r="AA103" s="250"/>
      <c r="AB103" s="250"/>
      <c r="AC103" s="250"/>
      <c r="AD103" s="250"/>
      <c r="AE103" s="250"/>
      <c r="AF103" s="250"/>
      <c r="AG103" s="250"/>
      <c r="AH103" s="250"/>
      <c r="AI103" s="251"/>
      <c r="AJ103" s="74"/>
    </row>
    <row r="104" spans="1:36" ht="24" customHeight="1" thickBot="1" x14ac:dyDescent="0.5"/>
    <row r="105" spans="1:36" ht="26.1" customHeight="1" thickBot="1" x14ac:dyDescent="0.5">
      <c r="A105" s="198" t="s">
        <v>3</v>
      </c>
      <c r="B105" s="199"/>
      <c r="C105" s="252" t="str">
        <f>IF(C59="","",C59)</f>
        <v/>
      </c>
      <c r="D105" s="253"/>
      <c r="E105" s="253"/>
      <c r="F105" s="253"/>
      <c r="G105" s="253"/>
      <c r="H105" s="253"/>
      <c r="I105" s="254"/>
      <c r="K105" s="219" t="s">
        <v>82</v>
      </c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1"/>
    </row>
    <row r="106" spans="1:36" ht="26.1" customHeight="1" x14ac:dyDescent="0.45">
      <c r="A106" s="188" t="s">
        <v>12</v>
      </c>
      <c r="B106" s="189"/>
      <c r="C106" s="255" t="str">
        <f>IF(C60="","",C60)</f>
        <v/>
      </c>
      <c r="D106" s="256"/>
      <c r="E106" s="256"/>
      <c r="F106" s="256"/>
      <c r="G106" s="256"/>
      <c r="H106" s="256"/>
      <c r="I106" s="257"/>
      <c r="K106" s="198" t="s">
        <v>30</v>
      </c>
      <c r="L106" s="199"/>
      <c r="M106" s="199"/>
      <c r="N106" s="199"/>
      <c r="O106" s="199"/>
      <c r="P106" s="200"/>
      <c r="Q106" s="261" t="str">
        <f>IF(Q60="","",Q60)</f>
        <v/>
      </c>
      <c r="R106" s="262"/>
      <c r="S106" s="262"/>
      <c r="T106" s="262"/>
      <c r="U106" s="262"/>
      <c r="V106" s="262"/>
      <c r="W106" s="262"/>
      <c r="X106" s="262"/>
      <c r="Y106" s="262"/>
      <c r="Z106" s="262"/>
      <c r="AA106" s="262"/>
      <c r="AB106" s="262"/>
      <c r="AC106" s="262"/>
      <c r="AD106" s="262"/>
      <c r="AE106" s="262"/>
      <c r="AF106" s="262"/>
      <c r="AG106" s="263"/>
    </row>
    <row r="107" spans="1:36" ht="26.1" customHeight="1" thickBot="1" x14ac:dyDescent="0.5">
      <c r="A107" s="190"/>
      <c r="B107" s="191"/>
      <c r="C107" s="258"/>
      <c r="D107" s="259"/>
      <c r="E107" s="259"/>
      <c r="F107" s="259"/>
      <c r="G107" s="259"/>
      <c r="H107" s="259"/>
      <c r="I107" s="260"/>
      <c r="K107" s="190" t="s">
        <v>33</v>
      </c>
      <c r="L107" s="191"/>
      <c r="M107" s="191"/>
      <c r="N107" s="191"/>
      <c r="O107" s="191"/>
      <c r="P107" s="204"/>
      <c r="Q107" s="264" t="str">
        <f>IF(Q61="","",Q61)</f>
        <v/>
      </c>
      <c r="R107" s="265"/>
      <c r="S107" s="265"/>
      <c r="T107" s="265"/>
      <c r="U107" s="265"/>
      <c r="V107" s="265"/>
      <c r="W107" s="265"/>
      <c r="X107" s="265"/>
      <c r="Y107" s="265"/>
      <c r="Z107" s="265"/>
      <c r="AA107" s="265"/>
      <c r="AB107" s="265"/>
      <c r="AC107" s="265"/>
      <c r="AD107" s="265"/>
      <c r="AE107" s="265"/>
      <c r="AF107" s="265"/>
      <c r="AG107" s="266"/>
    </row>
    <row r="108" spans="1:36" ht="15.45" customHeight="1" x14ac:dyDescent="0.45"/>
    <row r="109" spans="1:36" ht="24" customHeight="1" x14ac:dyDescent="0.15">
      <c r="H109" s="14"/>
      <c r="I109" s="15" t="s">
        <v>34</v>
      </c>
      <c r="J109" s="16" t="s">
        <v>35</v>
      </c>
    </row>
    <row r="110" spans="1:36" ht="3.45" customHeight="1" x14ac:dyDescent="0.15">
      <c r="H110" s="14"/>
    </row>
    <row r="111" spans="1:36" ht="24" customHeight="1" x14ac:dyDescent="0.45">
      <c r="A111" s="17" t="s">
        <v>14</v>
      </c>
      <c r="B111" s="177" t="s">
        <v>15</v>
      </c>
      <c r="C111" s="178"/>
      <c r="D111" s="178"/>
      <c r="E111" s="178"/>
      <c r="F111" s="178"/>
      <c r="G111" s="178"/>
      <c r="H111" s="178"/>
      <c r="I111" s="179"/>
      <c r="J111" s="177" t="s">
        <v>18</v>
      </c>
      <c r="K111" s="179"/>
      <c r="L111" s="177" t="s">
        <v>17</v>
      </c>
      <c r="M111" s="178"/>
      <c r="N111" s="178"/>
      <c r="O111" s="178"/>
      <c r="P111" s="178"/>
      <c r="Q111" s="178"/>
      <c r="R111" s="178"/>
      <c r="S111" s="178"/>
      <c r="T111" s="178"/>
      <c r="U111" s="178"/>
      <c r="V111" s="179"/>
      <c r="W111" s="177" t="s">
        <v>16</v>
      </c>
      <c r="X111" s="178"/>
      <c r="Y111" s="178"/>
      <c r="Z111" s="178"/>
      <c r="AA111" s="178"/>
      <c r="AB111" s="178"/>
      <c r="AC111" s="178"/>
      <c r="AD111" s="178"/>
      <c r="AE111" s="178"/>
      <c r="AF111" s="178"/>
      <c r="AG111" s="178"/>
      <c r="AH111" s="178"/>
      <c r="AI111" s="179"/>
      <c r="AJ111" s="2"/>
    </row>
    <row r="112" spans="1:36" ht="24" customHeight="1" x14ac:dyDescent="0.45">
      <c r="A112" s="31" t="str">
        <f t="shared" ref="A112:B112" si="4">IF(A66="","",A66)</f>
        <v/>
      </c>
      <c r="B112" s="267" t="str">
        <f t="shared" si="4"/>
        <v/>
      </c>
      <c r="C112" s="268"/>
      <c r="D112" s="268"/>
      <c r="E112" s="268"/>
      <c r="F112" s="268"/>
      <c r="G112" s="268"/>
      <c r="H112" s="269"/>
      <c r="I112" s="43" t="str">
        <f t="shared" ref="I112:L112" si="5">IF(I66="","",I66)</f>
        <v/>
      </c>
      <c r="J112" s="341" t="str">
        <f t="shared" si="5"/>
        <v/>
      </c>
      <c r="K112" s="45" t="str">
        <f t="shared" si="5"/>
        <v/>
      </c>
      <c r="L112" s="270" t="str">
        <f t="shared" si="5"/>
        <v/>
      </c>
      <c r="M112" s="271"/>
      <c r="N112" s="271"/>
      <c r="O112" s="271"/>
      <c r="P112" s="271"/>
      <c r="Q112" s="271"/>
      <c r="R112" s="271"/>
      <c r="S112" s="271"/>
      <c r="T112" s="271"/>
      <c r="U112" s="271"/>
      <c r="V112" s="272"/>
      <c r="W112" s="119" t="str">
        <f t="shared" ref="W112:W117" si="6">IF(W66="","",W66)</f>
        <v/>
      </c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1"/>
      <c r="AJ112" s="47"/>
    </row>
    <row r="113" spans="1:36" ht="24" customHeight="1" x14ac:dyDescent="0.45">
      <c r="A113" s="36" t="str">
        <f t="shared" ref="A113:B113" si="7">IF(A67="","",A67)</f>
        <v/>
      </c>
      <c r="B113" s="171" t="str">
        <f t="shared" si="7"/>
        <v/>
      </c>
      <c r="C113" s="172"/>
      <c r="D113" s="172"/>
      <c r="E113" s="172"/>
      <c r="F113" s="172"/>
      <c r="G113" s="172"/>
      <c r="H113" s="173"/>
      <c r="I113" s="37" t="str">
        <f t="shared" ref="I113:L113" si="8">IF(I67="","",I67)</f>
        <v/>
      </c>
      <c r="J113" s="62" t="str">
        <f t="shared" si="8"/>
        <v/>
      </c>
      <c r="K113" s="39" t="str">
        <f t="shared" si="8"/>
        <v/>
      </c>
      <c r="L113" s="174" t="str">
        <f t="shared" si="8"/>
        <v/>
      </c>
      <c r="M113" s="175"/>
      <c r="N113" s="175"/>
      <c r="O113" s="175"/>
      <c r="P113" s="175"/>
      <c r="Q113" s="175"/>
      <c r="R113" s="175"/>
      <c r="S113" s="175"/>
      <c r="T113" s="175"/>
      <c r="U113" s="175"/>
      <c r="V113" s="176"/>
      <c r="W113" s="174" t="str">
        <f t="shared" si="6"/>
        <v/>
      </c>
      <c r="X113" s="175"/>
      <c r="Y113" s="175"/>
      <c r="Z113" s="175"/>
      <c r="AA113" s="175"/>
      <c r="AB113" s="175"/>
      <c r="AC113" s="175"/>
      <c r="AD113" s="175"/>
      <c r="AE113" s="175"/>
      <c r="AF113" s="175"/>
      <c r="AG113" s="175"/>
      <c r="AH113" s="175"/>
      <c r="AI113" s="176"/>
      <c r="AJ113" s="47"/>
    </row>
    <row r="114" spans="1:36" ht="24" customHeight="1" x14ac:dyDescent="0.45">
      <c r="A114" s="36" t="str">
        <f t="shared" ref="A114:B114" si="9">IF(A68="","",A68)</f>
        <v/>
      </c>
      <c r="B114" s="171" t="str">
        <f t="shared" si="9"/>
        <v/>
      </c>
      <c r="C114" s="172"/>
      <c r="D114" s="172"/>
      <c r="E114" s="172"/>
      <c r="F114" s="172"/>
      <c r="G114" s="172"/>
      <c r="H114" s="173"/>
      <c r="I114" s="37" t="str">
        <f t="shared" ref="I114:L114" si="10">IF(I68="","",I68)</f>
        <v/>
      </c>
      <c r="J114" s="62" t="str">
        <f t="shared" si="10"/>
        <v/>
      </c>
      <c r="K114" s="39" t="str">
        <f t="shared" si="10"/>
        <v/>
      </c>
      <c r="L114" s="174" t="str">
        <f t="shared" si="10"/>
        <v/>
      </c>
      <c r="M114" s="175"/>
      <c r="N114" s="175"/>
      <c r="O114" s="175"/>
      <c r="P114" s="175"/>
      <c r="Q114" s="175"/>
      <c r="R114" s="175"/>
      <c r="S114" s="175"/>
      <c r="T114" s="175"/>
      <c r="U114" s="175"/>
      <c r="V114" s="176"/>
      <c r="W114" s="174" t="str">
        <f t="shared" si="6"/>
        <v/>
      </c>
      <c r="X114" s="175"/>
      <c r="Y114" s="175"/>
      <c r="Z114" s="175"/>
      <c r="AA114" s="175"/>
      <c r="AB114" s="175"/>
      <c r="AC114" s="175"/>
      <c r="AD114" s="175"/>
      <c r="AE114" s="175"/>
      <c r="AF114" s="175"/>
      <c r="AG114" s="175"/>
      <c r="AH114" s="175"/>
      <c r="AI114" s="176"/>
      <c r="AJ114" s="47"/>
    </row>
    <row r="115" spans="1:36" ht="24" customHeight="1" x14ac:dyDescent="0.45">
      <c r="A115" s="36" t="str">
        <f t="shared" ref="A115:B115" si="11">IF(A69="","",A69)</f>
        <v/>
      </c>
      <c r="B115" s="171" t="str">
        <f t="shared" si="11"/>
        <v/>
      </c>
      <c r="C115" s="172"/>
      <c r="D115" s="172"/>
      <c r="E115" s="172"/>
      <c r="F115" s="172"/>
      <c r="G115" s="172"/>
      <c r="H115" s="173"/>
      <c r="I115" s="37" t="str">
        <f t="shared" ref="I115:L115" si="12">IF(I69="","",I69)</f>
        <v/>
      </c>
      <c r="J115" s="62" t="str">
        <f t="shared" si="12"/>
        <v/>
      </c>
      <c r="K115" s="39" t="str">
        <f t="shared" si="12"/>
        <v/>
      </c>
      <c r="L115" s="174" t="str">
        <f t="shared" si="12"/>
        <v/>
      </c>
      <c r="M115" s="175"/>
      <c r="N115" s="175"/>
      <c r="O115" s="175"/>
      <c r="P115" s="175"/>
      <c r="Q115" s="175"/>
      <c r="R115" s="175"/>
      <c r="S115" s="175"/>
      <c r="T115" s="175"/>
      <c r="U115" s="175"/>
      <c r="V115" s="176"/>
      <c r="W115" s="174" t="str">
        <f t="shared" si="6"/>
        <v/>
      </c>
      <c r="X115" s="175"/>
      <c r="Y115" s="175"/>
      <c r="Z115" s="175"/>
      <c r="AA115" s="175"/>
      <c r="AB115" s="175"/>
      <c r="AC115" s="175"/>
      <c r="AD115" s="175"/>
      <c r="AE115" s="175"/>
      <c r="AF115" s="175"/>
      <c r="AG115" s="175"/>
      <c r="AH115" s="175"/>
      <c r="AI115" s="176"/>
      <c r="AJ115" s="47"/>
    </row>
    <row r="116" spans="1:36" ht="24" customHeight="1" x14ac:dyDescent="0.45">
      <c r="A116" s="36" t="str">
        <f t="shared" ref="A116:B116" si="13">IF(A70="","",A70)</f>
        <v/>
      </c>
      <c r="B116" s="171" t="str">
        <f t="shared" si="13"/>
        <v/>
      </c>
      <c r="C116" s="172"/>
      <c r="D116" s="172"/>
      <c r="E116" s="172"/>
      <c r="F116" s="172"/>
      <c r="G116" s="172"/>
      <c r="H116" s="173"/>
      <c r="I116" s="37" t="str">
        <f t="shared" ref="I116:L116" si="14">IF(I70="","",I70)</f>
        <v/>
      </c>
      <c r="J116" s="62" t="str">
        <f t="shared" si="14"/>
        <v/>
      </c>
      <c r="K116" s="39" t="str">
        <f t="shared" si="14"/>
        <v/>
      </c>
      <c r="L116" s="174" t="str">
        <f t="shared" si="14"/>
        <v/>
      </c>
      <c r="M116" s="175"/>
      <c r="N116" s="175"/>
      <c r="O116" s="175"/>
      <c r="P116" s="175"/>
      <c r="Q116" s="175"/>
      <c r="R116" s="175"/>
      <c r="S116" s="175"/>
      <c r="T116" s="175"/>
      <c r="U116" s="175"/>
      <c r="V116" s="176"/>
      <c r="W116" s="174" t="str">
        <f t="shared" si="6"/>
        <v/>
      </c>
      <c r="X116" s="175"/>
      <c r="Y116" s="175"/>
      <c r="Z116" s="175"/>
      <c r="AA116" s="175"/>
      <c r="AB116" s="175"/>
      <c r="AC116" s="175"/>
      <c r="AD116" s="175"/>
      <c r="AE116" s="175"/>
      <c r="AF116" s="175"/>
      <c r="AG116" s="175"/>
      <c r="AH116" s="175"/>
      <c r="AI116" s="176"/>
      <c r="AJ116" s="47"/>
    </row>
    <row r="117" spans="1:36" ht="24" customHeight="1" thickBot="1" x14ac:dyDescent="0.5">
      <c r="A117" s="31" t="str">
        <f t="shared" ref="A117:B117" si="15">IF(A71="","",A71)</f>
        <v/>
      </c>
      <c r="B117" s="147" t="str">
        <f t="shared" si="15"/>
        <v/>
      </c>
      <c r="C117" s="148"/>
      <c r="D117" s="148"/>
      <c r="E117" s="148"/>
      <c r="F117" s="148"/>
      <c r="G117" s="148"/>
      <c r="H117" s="149"/>
      <c r="I117" s="27" t="str">
        <f t="shared" ref="I117:L117" si="16">IF(I71="","",I71)</f>
        <v/>
      </c>
      <c r="J117" s="63" t="str">
        <f t="shared" si="16"/>
        <v/>
      </c>
      <c r="K117" s="32" t="str">
        <f t="shared" si="16"/>
        <v/>
      </c>
      <c r="L117" s="150" t="str">
        <f t="shared" si="16"/>
        <v/>
      </c>
      <c r="M117" s="151"/>
      <c r="N117" s="151"/>
      <c r="O117" s="151"/>
      <c r="P117" s="151"/>
      <c r="Q117" s="151"/>
      <c r="R117" s="151"/>
      <c r="S117" s="151"/>
      <c r="T117" s="151"/>
      <c r="U117" s="151"/>
      <c r="V117" s="152"/>
      <c r="W117" s="150" t="str">
        <f t="shared" si="6"/>
        <v/>
      </c>
      <c r="X117" s="151"/>
      <c r="Y117" s="151"/>
      <c r="Z117" s="151"/>
      <c r="AA117" s="151"/>
      <c r="AB117" s="151"/>
      <c r="AC117" s="151"/>
      <c r="AD117" s="151"/>
      <c r="AE117" s="151"/>
      <c r="AF117" s="151"/>
      <c r="AG117" s="151"/>
      <c r="AH117" s="151"/>
      <c r="AI117" s="152"/>
      <c r="AJ117" s="47"/>
    </row>
    <row r="118" spans="1:36" ht="24" customHeight="1" thickTop="1" x14ac:dyDescent="0.45">
      <c r="A118" s="153" t="s">
        <v>60</v>
      </c>
      <c r="B118" s="154"/>
      <c r="C118" s="154"/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5"/>
      <c r="W118" s="156">
        <f>SUM(W112:AI117)</f>
        <v>0</v>
      </c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8"/>
      <c r="AJ118" s="67"/>
    </row>
    <row r="119" spans="1:36" ht="24" customHeight="1" x14ac:dyDescent="0.45"/>
    <row r="120" spans="1:36" ht="24" customHeight="1" x14ac:dyDescent="0.45">
      <c r="B120" s="159"/>
      <c r="C120" s="159"/>
      <c r="D120" s="159"/>
      <c r="E120" s="160"/>
      <c r="F120" s="161"/>
      <c r="G120" s="161"/>
      <c r="H120" s="162"/>
      <c r="I120" s="163" t="s">
        <v>36</v>
      </c>
      <c r="J120" s="164"/>
      <c r="K120" s="165"/>
      <c r="L120" s="163" t="s">
        <v>37</v>
      </c>
      <c r="M120" s="164"/>
      <c r="N120" s="164"/>
      <c r="O120" s="164"/>
      <c r="P120" s="164"/>
      <c r="Q120" s="164"/>
      <c r="R120" s="164"/>
      <c r="S120" s="164"/>
      <c r="T120" s="164"/>
      <c r="U120" s="164"/>
      <c r="V120" s="165"/>
      <c r="W120" s="164" t="s">
        <v>19</v>
      </c>
      <c r="X120" s="164"/>
      <c r="Y120" s="164"/>
      <c r="Z120" s="164"/>
      <c r="AA120" s="164"/>
      <c r="AB120" s="164"/>
      <c r="AC120" s="164"/>
      <c r="AD120" s="164"/>
      <c r="AE120" s="164"/>
      <c r="AF120" s="164"/>
      <c r="AG120" s="164"/>
      <c r="AH120" s="164"/>
      <c r="AI120" s="165"/>
      <c r="AJ120" s="2"/>
    </row>
    <row r="121" spans="1:36" ht="24" customHeight="1" x14ac:dyDescent="0.45">
      <c r="E121" s="129" t="s">
        <v>38</v>
      </c>
      <c r="F121" s="130"/>
      <c r="G121" s="130"/>
      <c r="H121" s="131"/>
      <c r="I121" s="273" t="str">
        <f>IF(I75="","",I75)</f>
        <v/>
      </c>
      <c r="J121" s="274"/>
      <c r="K121" s="275"/>
      <c r="L121" s="273" t="str">
        <f>IF(L75="","",L75)</f>
        <v/>
      </c>
      <c r="M121" s="274"/>
      <c r="N121" s="274"/>
      <c r="O121" s="274"/>
      <c r="P121" s="274"/>
      <c r="Q121" s="274"/>
      <c r="R121" s="274"/>
      <c r="S121" s="274"/>
      <c r="T121" s="274"/>
      <c r="U121" s="274"/>
      <c r="V121" s="275"/>
      <c r="W121" s="135">
        <f>IF(W75=0,0,W75)</f>
        <v>0</v>
      </c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7"/>
      <c r="AJ121" s="47"/>
    </row>
    <row r="122" spans="1:36" ht="24" customHeight="1" x14ac:dyDescent="0.45">
      <c r="E122" s="138" t="s">
        <v>40</v>
      </c>
      <c r="F122" s="139"/>
      <c r="G122" s="139"/>
      <c r="H122" s="140"/>
      <c r="I122" s="276" t="str">
        <f>IF(I76="","",I76)</f>
        <v/>
      </c>
      <c r="J122" s="277"/>
      <c r="K122" s="278"/>
      <c r="L122" s="276" t="str">
        <f>IF(L76="","",L76)</f>
        <v/>
      </c>
      <c r="M122" s="277"/>
      <c r="N122" s="277"/>
      <c r="O122" s="277"/>
      <c r="P122" s="277"/>
      <c r="Q122" s="277"/>
      <c r="R122" s="277"/>
      <c r="S122" s="277"/>
      <c r="T122" s="277"/>
      <c r="U122" s="277"/>
      <c r="V122" s="278"/>
      <c r="W122" s="144">
        <f>IF(W76=0,0,W76)</f>
        <v>0</v>
      </c>
      <c r="X122" s="145"/>
      <c r="Y122" s="145"/>
      <c r="Z122" s="145"/>
      <c r="AA122" s="145"/>
      <c r="AB122" s="145"/>
      <c r="AC122" s="145"/>
      <c r="AD122" s="145"/>
      <c r="AE122" s="145"/>
      <c r="AF122" s="145"/>
      <c r="AG122" s="145"/>
      <c r="AH122" s="145"/>
      <c r="AI122" s="146"/>
      <c r="AJ122" s="47"/>
    </row>
    <row r="123" spans="1:36" ht="24" customHeight="1" thickBot="1" x14ac:dyDescent="0.5">
      <c r="E123" s="110" t="s">
        <v>39</v>
      </c>
      <c r="F123" s="111"/>
      <c r="G123" s="111"/>
      <c r="H123" s="112"/>
      <c r="I123" s="276" t="str">
        <f>IF(I77="","",I77)</f>
        <v/>
      </c>
      <c r="J123" s="277"/>
      <c r="K123" s="278"/>
      <c r="L123" s="116" t="s">
        <v>4</v>
      </c>
      <c r="M123" s="117"/>
      <c r="N123" s="117"/>
      <c r="O123" s="117"/>
      <c r="P123" s="117"/>
      <c r="Q123" s="117"/>
      <c r="R123" s="117"/>
      <c r="S123" s="117"/>
      <c r="T123" s="117"/>
      <c r="U123" s="117"/>
      <c r="V123" s="118"/>
      <c r="W123" s="119">
        <f>IF(W77=0,0,W77)</f>
        <v>0</v>
      </c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1"/>
      <c r="AJ123" s="47"/>
    </row>
    <row r="124" spans="1:36" ht="24" customHeight="1" thickBot="1" x14ac:dyDescent="0.5">
      <c r="E124" s="122"/>
      <c r="F124" s="123"/>
      <c r="G124" s="123"/>
      <c r="H124" s="124"/>
      <c r="I124" s="125">
        <f>IF(I78=0,0,I78)</f>
        <v>0</v>
      </c>
      <c r="J124" s="126"/>
      <c r="K124" s="127"/>
      <c r="L124" s="125">
        <f>IF(L78=0,0,L78)</f>
        <v>0</v>
      </c>
      <c r="M124" s="126"/>
      <c r="N124" s="126"/>
      <c r="O124" s="126"/>
      <c r="P124" s="126"/>
      <c r="Q124" s="126"/>
      <c r="R124" s="126"/>
      <c r="S124" s="126"/>
      <c r="T124" s="126"/>
      <c r="U124" s="126"/>
      <c r="V124" s="127"/>
      <c r="W124" s="125">
        <f>IF(W78=0,0,W78)</f>
        <v>0</v>
      </c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8"/>
      <c r="AJ124" s="2"/>
    </row>
    <row r="125" spans="1:36" ht="24" customHeight="1" x14ac:dyDescent="0.4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</row>
    <row r="126" spans="1:36" ht="24" customHeight="1" x14ac:dyDescent="0.15">
      <c r="A126" s="16" t="s">
        <v>80</v>
      </c>
      <c r="B126" s="16"/>
      <c r="AC126" s="46"/>
    </row>
    <row r="127" spans="1:36" ht="24" customHeight="1" x14ac:dyDescent="0.15">
      <c r="A127" s="16"/>
      <c r="B127" s="16"/>
      <c r="C127" s="3" t="s">
        <v>27</v>
      </c>
      <c r="D127" s="20"/>
      <c r="L127" s="3" t="s">
        <v>31</v>
      </c>
    </row>
    <row r="128" spans="1:36" ht="24" customHeight="1" x14ac:dyDescent="0.15">
      <c r="A128" s="16"/>
      <c r="B128" s="16"/>
      <c r="C128" s="96"/>
      <c r="D128" s="97"/>
      <c r="F128" s="102" t="s">
        <v>32</v>
      </c>
      <c r="G128" s="103"/>
      <c r="H128" s="21"/>
      <c r="I128" s="22" t="s">
        <v>4</v>
      </c>
      <c r="J128" s="23"/>
      <c r="L128" s="96"/>
      <c r="M128" s="104"/>
      <c r="N128" s="104"/>
      <c r="O128" s="104"/>
      <c r="P128" s="104"/>
      <c r="Q128" s="104"/>
      <c r="R128" s="104"/>
      <c r="S128" s="97"/>
      <c r="T128" s="96"/>
      <c r="U128" s="104"/>
      <c r="V128" s="104"/>
      <c r="W128" s="104"/>
      <c r="X128" s="104"/>
      <c r="Y128" s="104"/>
      <c r="Z128" s="104"/>
      <c r="AA128" s="97"/>
      <c r="AB128" s="96"/>
      <c r="AC128" s="104"/>
      <c r="AD128" s="104"/>
      <c r="AE128" s="104"/>
      <c r="AF128" s="104"/>
      <c r="AG128" s="104"/>
      <c r="AH128" s="104"/>
      <c r="AI128" s="97"/>
      <c r="AJ128" s="24"/>
    </row>
    <row r="129" spans="1:36" ht="24" customHeight="1" x14ac:dyDescent="0.45">
      <c r="C129" s="98"/>
      <c r="D129" s="99"/>
      <c r="G129" s="24"/>
      <c r="H129" s="24"/>
      <c r="I129" s="24"/>
      <c r="J129" s="24"/>
      <c r="L129" s="98"/>
      <c r="M129" s="105"/>
      <c r="N129" s="105"/>
      <c r="O129" s="105"/>
      <c r="P129" s="105"/>
      <c r="Q129" s="105"/>
      <c r="R129" s="105"/>
      <c r="S129" s="99"/>
      <c r="T129" s="98"/>
      <c r="U129" s="105"/>
      <c r="V129" s="105"/>
      <c r="W129" s="105"/>
      <c r="X129" s="105"/>
      <c r="Y129" s="105"/>
      <c r="Z129" s="105"/>
      <c r="AA129" s="99"/>
      <c r="AB129" s="98"/>
      <c r="AC129" s="105"/>
      <c r="AD129" s="105"/>
      <c r="AE129" s="105"/>
      <c r="AF129" s="105"/>
      <c r="AG129" s="105"/>
      <c r="AH129" s="105"/>
      <c r="AI129" s="99"/>
      <c r="AJ129" s="24"/>
    </row>
    <row r="130" spans="1:36" ht="24" customHeight="1" x14ac:dyDescent="0.45">
      <c r="A130" s="25"/>
      <c r="B130" s="25"/>
      <c r="C130" s="98"/>
      <c r="D130" s="99"/>
      <c r="F130" s="102" t="s">
        <v>41</v>
      </c>
      <c r="G130" s="103"/>
      <c r="H130" s="107"/>
      <c r="I130" s="108"/>
      <c r="J130" s="109"/>
      <c r="L130" s="100"/>
      <c r="M130" s="106"/>
      <c r="N130" s="106"/>
      <c r="O130" s="106"/>
      <c r="P130" s="106"/>
      <c r="Q130" s="106"/>
      <c r="R130" s="106"/>
      <c r="S130" s="101"/>
      <c r="T130" s="100"/>
      <c r="U130" s="106"/>
      <c r="V130" s="106"/>
      <c r="W130" s="106"/>
      <c r="X130" s="106"/>
      <c r="Y130" s="106"/>
      <c r="Z130" s="106"/>
      <c r="AA130" s="101"/>
      <c r="AB130" s="100"/>
      <c r="AC130" s="106"/>
      <c r="AD130" s="106"/>
      <c r="AE130" s="106"/>
      <c r="AF130" s="106"/>
      <c r="AG130" s="106"/>
      <c r="AH130" s="106"/>
      <c r="AI130" s="101"/>
      <c r="AJ130" s="24"/>
    </row>
    <row r="131" spans="1:36" ht="24" customHeight="1" x14ac:dyDescent="0.45">
      <c r="C131" s="100"/>
      <c r="D131" s="101"/>
      <c r="G131" s="24"/>
      <c r="H131" s="24"/>
      <c r="I131" s="24"/>
      <c r="J131" s="24"/>
      <c r="V131" s="24"/>
      <c r="W131" s="24"/>
      <c r="X131" s="24"/>
      <c r="Y131" s="24"/>
      <c r="Z131" s="24"/>
      <c r="AA131" s="24"/>
      <c r="AB131" s="24"/>
      <c r="AC131" s="24"/>
    </row>
    <row r="132" spans="1:36" ht="24" customHeight="1" x14ac:dyDescent="0.45">
      <c r="F132" s="20"/>
      <c r="G132" s="20"/>
      <c r="H132" s="20"/>
      <c r="I132" s="20"/>
    </row>
    <row r="133" spans="1:36" ht="24" customHeight="1" x14ac:dyDescent="0.45">
      <c r="C133" s="3" t="s">
        <v>22</v>
      </c>
    </row>
    <row r="134" spans="1:36" ht="24" customHeight="1" x14ac:dyDescent="0.45">
      <c r="C134" s="91" t="s">
        <v>20</v>
      </c>
      <c r="D134" s="91"/>
      <c r="E134" s="91"/>
      <c r="F134" s="91"/>
      <c r="G134" s="91"/>
      <c r="H134" s="91"/>
      <c r="I134" s="91" t="s">
        <v>23</v>
      </c>
      <c r="J134" s="91"/>
      <c r="K134" s="91"/>
      <c r="L134" s="91" t="s">
        <v>21</v>
      </c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 t="s">
        <v>19</v>
      </c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68"/>
    </row>
    <row r="135" spans="1:36" ht="24" customHeight="1" x14ac:dyDescent="0.45">
      <c r="C135" s="91"/>
      <c r="D135" s="91"/>
      <c r="E135" s="91"/>
      <c r="F135" s="91"/>
      <c r="G135" s="91"/>
      <c r="H135" s="91"/>
      <c r="I135" s="92"/>
      <c r="J135" s="92"/>
      <c r="K135" s="92"/>
      <c r="L135" s="93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5"/>
      <c r="X135" s="93"/>
      <c r="Y135" s="94"/>
      <c r="Z135" s="94"/>
      <c r="AA135" s="94"/>
      <c r="AB135" s="94"/>
      <c r="AC135" s="94"/>
      <c r="AD135" s="94"/>
      <c r="AE135" s="94"/>
      <c r="AF135" s="94"/>
      <c r="AG135" s="94"/>
      <c r="AH135" s="94"/>
      <c r="AI135" s="95"/>
      <c r="AJ135" s="69"/>
    </row>
    <row r="136" spans="1:36" ht="24" customHeight="1" x14ac:dyDescent="0.45">
      <c r="C136" s="89" t="s">
        <v>24</v>
      </c>
      <c r="D136" s="89"/>
      <c r="E136" s="89"/>
      <c r="F136" s="89"/>
      <c r="G136" s="89"/>
      <c r="H136" s="89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69"/>
    </row>
    <row r="137" spans="1:36" ht="24" customHeight="1" x14ac:dyDescent="0.45">
      <c r="C137" s="89" t="s">
        <v>25</v>
      </c>
      <c r="D137" s="89"/>
      <c r="E137" s="89"/>
      <c r="F137" s="89"/>
      <c r="G137" s="89"/>
      <c r="H137" s="89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69"/>
    </row>
    <row r="138" spans="1:36" ht="24" customHeight="1" x14ac:dyDescent="0.45">
      <c r="A138" s="46"/>
      <c r="C138" s="87" t="s">
        <v>26</v>
      </c>
      <c r="D138" s="87"/>
      <c r="E138" s="87"/>
      <c r="F138" s="87"/>
      <c r="G138" s="87"/>
      <c r="H138" s="87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69"/>
    </row>
  </sheetData>
  <sheetProtection algorithmName="SHA-512" hashValue="ibABy8Qwo+Agb5WVaIGnXGXLWFeT3KUcpkGg+BPu9OTaLfZNkFd3V95XDyUseupOdMIMlrMEhIIYL6FR7kWmGw==" saltValue="/edKmAD7QbYndML+GE5ujw==" spinCount="100000" sheet="1" objects="1" scenarios="1" selectLockedCells="1"/>
  <mergeCells count="303">
    <mergeCell ref="C137:H137"/>
    <mergeCell ref="I137:K137"/>
    <mergeCell ref="L137:W137"/>
    <mergeCell ref="X137:AI137"/>
    <mergeCell ref="C138:H138"/>
    <mergeCell ref="I138:K138"/>
    <mergeCell ref="L138:W138"/>
    <mergeCell ref="X138:AI138"/>
    <mergeCell ref="C134:H134"/>
    <mergeCell ref="I134:K134"/>
    <mergeCell ref="L134:W134"/>
    <mergeCell ref="X134:AI134"/>
    <mergeCell ref="C135:H135"/>
    <mergeCell ref="I135:K135"/>
    <mergeCell ref="L135:W135"/>
    <mergeCell ref="X135:AI135"/>
    <mergeCell ref="C136:H136"/>
    <mergeCell ref="I136:K136"/>
    <mergeCell ref="L136:W136"/>
    <mergeCell ref="X136:AI136"/>
    <mergeCell ref="E124:H124"/>
    <mergeCell ref="I124:K124"/>
    <mergeCell ref="L124:V124"/>
    <mergeCell ref="W124:AI124"/>
    <mergeCell ref="C128:D131"/>
    <mergeCell ref="F128:G128"/>
    <mergeCell ref="L128:S130"/>
    <mergeCell ref="T128:AA130"/>
    <mergeCell ref="AB128:AI130"/>
    <mergeCell ref="F130:G130"/>
    <mergeCell ref="H130:J130"/>
    <mergeCell ref="E121:H121"/>
    <mergeCell ref="I121:K121"/>
    <mergeCell ref="L121:V121"/>
    <mergeCell ref="W121:AI121"/>
    <mergeCell ref="E122:H122"/>
    <mergeCell ref="I122:K122"/>
    <mergeCell ref="L122:V122"/>
    <mergeCell ref="W122:AI122"/>
    <mergeCell ref="E123:H123"/>
    <mergeCell ref="I123:K123"/>
    <mergeCell ref="L123:V123"/>
    <mergeCell ref="W123:AI123"/>
    <mergeCell ref="B117:H117"/>
    <mergeCell ref="L117:V117"/>
    <mergeCell ref="W117:AI117"/>
    <mergeCell ref="A118:V118"/>
    <mergeCell ref="W118:AI118"/>
    <mergeCell ref="B120:D120"/>
    <mergeCell ref="E120:H120"/>
    <mergeCell ref="I120:K120"/>
    <mergeCell ref="L120:V120"/>
    <mergeCell ref="W120:AI120"/>
    <mergeCell ref="B114:H114"/>
    <mergeCell ref="L114:V114"/>
    <mergeCell ref="W114:AI114"/>
    <mergeCell ref="B115:H115"/>
    <mergeCell ref="L115:V115"/>
    <mergeCell ref="W115:AI115"/>
    <mergeCell ref="B116:H116"/>
    <mergeCell ref="L116:V116"/>
    <mergeCell ref="W116:AI116"/>
    <mergeCell ref="B111:I111"/>
    <mergeCell ref="J111:K111"/>
    <mergeCell ref="L111:V111"/>
    <mergeCell ref="W111:AI111"/>
    <mergeCell ref="B112:H112"/>
    <mergeCell ref="L112:V112"/>
    <mergeCell ref="W112:AI112"/>
    <mergeCell ref="B113:H113"/>
    <mergeCell ref="L113:V113"/>
    <mergeCell ref="W113:AI113"/>
    <mergeCell ref="A105:B105"/>
    <mergeCell ref="C105:I105"/>
    <mergeCell ref="K105:AG105"/>
    <mergeCell ref="A106:B107"/>
    <mergeCell ref="C106:I107"/>
    <mergeCell ref="K106:P106"/>
    <mergeCell ref="Q106:AG106"/>
    <mergeCell ref="K107:P107"/>
    <mergeCell ref="Q107:AG107"/>
    <mergeCell ref="A98:G98"/>
    <mergeCell ref="K99:AC99"/>
    <mergeCell ref="AD99:AI99"/>
    <mergeCell ref="L100:AI100"/>
    <mergeCell ref="L101:AI101"/>
    <mergeCell ref="K102:AI102"/>
    <mergeCell ref="A103:C103"/>
    <mergeCell ref="D103:H103"/>
    <mergeCell ref="K103:AI103"/>
    <mergeCell ref="A93:U94"/>
    <mergeCell ref="V94:Z94"/>
    <mergeCell ref="AA94:AD94"/>
    <mergeCell ref="AE94:AI94"/>
    <mergeCell ref="K96:O96"/>
    <mergeCell ref="Q96:U96"/>
    <mergeCell ref="V96:W96"/>
    <mergeCell ref="X96:AA96"/>
    <mergeCell ref="AB96:AC96"/>
    <mergeCell ref="AD96:AG96"/>
    <mergeCell ref="AH96:AI96"/>
    <mergeCell ref="C91:H91"/>
    <mergeCell ref="I91:K91"/>
    <mergeCell ref="L91:W91"/>
    <mergeCell ref="X91:AI91"/>
    <mergeCell ref="C92:H92"/>
    <mergeCell ref="I92:K92"/>
    <mergeCell ref="L92:W92"/>
    <mergeCell ref="X92:AI92"/>
    <mergeCell ref="C88:H88"/>
    <mergeCell ref="I88:K88"/>
    <mergeCell ref="L88:W88"/>
    <mergeCell ref="X88:AI88"/>
    <mergeCell ref="C89:H89"/>
    <mergeCell ref="I89:K89"/>
    <mergeCell ref="L89:W89"/>
    <mergeCell ref="X89:AI89"/>
    <mergeCell ref="C90:H90"/>
    <mergeCell ref="I90:K90"/>
    <mergeCell ref="L90:W90"/>
    <mergeCell ref="X90:AI90"/>
    <mergeCell ref="E78:H78"/>
    <mergeCell ref="I78:K78"/>
    <mergeCell ref="L78:V78"/>
    <mergeCell ref="W78:AI78"/>
    <mergeCell ref="C82:D85"/>
    <mergeCell ref="F82:G82"/>
    <mergeCell ref="L82:S84"/>
    <mergeCell ref="T82:AA84"/>
    <mergeCell ref="AB82:AI84"/>
    <mergeCell ref="F84:G84"/>
    <mergeCell ref="H84:J84"/>
    <mergeCell ref="E75:H75"/>
    <mergeCell ref="I75:K75"/>
    <mergeCell ref="L75:V75"/>
    <mergeCell ref="W75:AI75"/>
    <mergeCell ref="E76:H76"/>
    <mergeCell ref="I76:K76"/>
    <mergeCell ref="L76:V76"/>
    <mergeCell ref="W76:AI76"/>
    <mergeCell ref="E77:H77"/>
    <mergeCell ref="I77:K77"/>
    <mergeCell ref="L77:V77"/>
    <mergeCell ref="W77:AI77"/>
    <mergeCell ref="B71:H71"/>
    <mergeCell ref="L71:V71"/>
    <mergeCell ref="W71:AI71"/>
    <mergeCell ref="A72:V72"/>
    <mergeCell ref="W72:AI72"/>
    <mergeCell ref="B74:D74"/>
    <mergeCell ref="E74:H74"/>
    <mergeCell ref="I74:K74"/>
    <mergeCell ref="L74:V74"/>
    <mergeCell ref="W74:AI74"/>
    <mergeCell ref="B68:H68"/>
    <mergeCell ref="L68:V68"/>
    <mergeCell ref="W68:AI68"/>
    <mergeCell ref="B69:H69"/>
    <mergeCell ref="L69:V69"/>
    <mergeCell ref="W69:AI69"/>
    <mergeCell ref="B70:H70"/>
    <mergeCell ref="L70:V70"/>
    <mergeCell ref="W70:AI70"/>
    <mergeCell ref="B65:I65"/>
    <mergeCell ref="J65:K65"/>
    <mergeCell ref="L65:V65"/>
    <mergeCell ref="W65:AI65"/>
    <mergeCell ref="B66:H66"/>
    <mergeCell ref="L66:V66"/>
    <mergeCell ref="W66:AI66"/>
    <mergeCell ref="B67:H67"/>
    <mergeCell ref="L67:V67"/>
    <mergeCell ref="W67:AI67"/>
    <mergeCell ref="A59:B59"/>
    <mergeCell ref="C59:I59"/>
    <mergeCell ref="K59:AG59"/>
    <mergeCell ref="A60:B61"/>
    <mergeCell ref="C60:I61"/>
    <mergeCell ref="K60:P60"/>
    <mergeCell ref="Q60:AG60"/>
    <mergeCell ref="K61:P61"/>
    <mergeCell ref="Q61:AG61"/>
    <mergeCell ref="A52:G52"/>
    <mergeCell ref="K53:AC53"/>
    <mergeCell ref="AD53:AI53"/>
    <mergeCell ref="L54:AI54"/>
    <mergeCell ref="L55:AI55"/>
    <mergeCell ref="K56:AI56"/>
    <mergeCell ref="A57:C57"/>
    <mergeCell ref="D57:H57"/>
    <mergeCell ref="K57:AI57"/>
    <mergeCell ref="A47:U48"/>
    <mergeCell ref="V48:Z48"/>
    <mergeCell ref="AA48:AD48"/>
    <mergeCell ref="AE48:AI48"/>
    <mergeCell ref="K50:O50"/>
    <mergeCell ref="Q50:U50"/>
    <mergeCell ref="V50:W50"/>
    <mergeCell ref="X50:AA50"/>
    <mergeCell ref="AB50:AC50"/>
    <mergeCell ref="AD50:AG50"/>
    <mergeCell ref="AH50:AI50"/>
    <mergeCell ref="B25:H25"/>
    <mergeCell ref="L25:V25"/>
    <mergeCell ref="L42:W42"/>
    <mergeCell ref="X42:AI42"/>
    <mergeCell ref="C43:H43"/>
    <mergeCell ref="I43:K43"/>
    <mergeCell ref="L43:W43"/>
    <mergeCell ref="X43:AI43"/>
    <mergeCell ref="C42:H42"/>
    <mergeCell ref="I42:K42"/>
    <mergeCell ref="C36:D39"/>
    <mergeCell ref="F36:G36"/>
    <mergeCell ref="I28:K28"/>
    <mergeCell ref="E30:H30"/>
    <mergeCell ref="I30:K30"/>
    <mergeCell ref="L28:V28"/>
    <mergeCell ref="W28:AI28"/>
    <mergeCell ref="F38:G38"/>
    <mergeCell ref="H38:J38"/>
    <mergeCell ref="E31:H31"/>
    <mergeCell ref="I31:K31"/>
    <mergeCell ref="L31:V31"/>
    <mergeCell ref="W31:AI31"/>
    <mergeCell ref="E32:H32"/>
    <mergeCell ref="L46:W46"/>
    <mergeCell ref="X46:AI46"/>
    <mergeCell ref="C44:H44"/>
    <mergeCell ref="I44:K44"/>
    <mergeCell ref="L44:W44"/>
    <mergeCell ref="X44:AI44"/>
    <mergeCell ref="C45:H45"/>
    <mergeCell ref="I45:K45"/>
    <mergeCell ref="L45:W45"/>
    <mergeCell ref="X45:AI45"/>
    <mergeCell ref="C46:H46"/>
    <mergeCell ref="I46:K46"/>
    <mergeCell ref="I32:K32"/>
    <mergeCell ref="L32:V32"/>
    <mergeCell ref="W32:AI32"/>
    <mergeCell ref="E29:H29"/>
    <mergeCell ref="I29:K29"/>
    <mergeCell ref="L29:V29"/>
    <mergeCell ref="W29:AI29"/>
    <mergeCell ref="L30:V30"/>
    <mergeCell ref="W30:AI30"/>
    <mergeCell ref="A6:G6"/>
    <mergeCell ref="B20:H20"/>
    <mergeCell ref="L20:V20"/>
    <mergeCell ref="K10:AI10"/>
    <mergeCell ref="K11:AI11"/>
    <mergeCell ref="A13:B13"/>
    <mergeCell ref="C13:I13"/>
    <mergeCell ref="K13:AG13"/>
    <mergeCell ref="A14:B15"/>
    <mergeCell ref="C14:I15"/>
    <mergeCell ref="K14:P14"/>
    <mergeCell ref="Q14:AG14"/>
    <mergeCell ref="K15:P15"/>
    <mergeCell ref="A11:C11"/>
    <mergeCell ref="D11:H11"/>
    <mergeCell ref="Q15:AG15"/>
    <mergeCell ref="K7:AC7"/>
    <mergeCell ref="AD7:AI7"/>
    <mergeCell ref="L8:AI8"/>
    <mergeCell ref="B19:I19"/>
    <mergeCell ref="W20:AI20"/>
    <mergeCell ref="A1:U2"/>
    <mergeCell ref="V2:Z2"/>
    <mergeCell ref="AA2:AD2"/>
    <mergeCell ref="AE2:AI2"/>
    <mergeCell ref="K4:O4"/>
    <mergeCell ref="Q4:U4"/>
    <mergeCell ref="V4:W4"/>
    <mergeCell ref="X4:AA4"/>
    <mergeCell ref="AB4:AC4"/>
    <mergeCell ref="AD4:AG4"/>
    <mergeCell ref="AH4:AI4"/>
    <mergeCell ref="L36:S38"/>
    <mergeCell ref="T36:AA38"/>
    <mergeCell ref="AB36:AI38"/>
    <mergeCell ref="J19:K19"/>
    <mergeCell ref="L19:V19"/>
    <mergeCell ref="W19:AI19"/>
    <mergeCell ref="L9:AI9"/>
    <mergeCell ref="W25:AI25"/>
    <mergeCell ref="A26:V26"/>
    <mergeCell ref="W26:AI26"/>
    <mergeCell ref="B28:D28"/>
    <mergeCell ref="E28:H28"/>
    <mergeCell ref="B23:H23"/>
    <mergeCell ref="L23:V23"/>
    <mergeCell ref="W23:AI23"/>
    <mergeCell ref="B24:H24"/>
    <mergeCell ref="L24:V24"/>
    <mergeCell ref="W24:AI24"/>
    <mergeCell ref="B21:H21"/>
    <mergeCell ref="L21:V21"/>
    <mergeCell ref="W21:AI21"/>
    <mergeCell ref="B22:H22"/>
    <mergeCell ref="L22:V22"/>
    <mergeCell ref="W22:AI22"/>
  </mergeCells>
  <phoneticPr fontId="2"/>
  <conditionalFormatting sqref="A4">
    <cfRule type="expression" dxfId="14" priority="4">
      <formula>AND(AND($Q$4&lt;&gt;"",$X$4&lt;&gt;"",$AD$4&lt;&gt;"",$K$7&lt;&gt;"",$L$8&lt;&gt;"",$L$9&lt;&gt;"",$K$10&lt;&gt;"",$K$11&lt;&gt;""),OR($C$13&lt;&gt;"",$C$14&lt;&gt;""))</formula>
    </cfRule>
  </conditionalFormatting>
  <conditionalFormatting sqref="A6:F6">
    <cfRule type="cellIs" dxfId="13" priority="1642" operator="equal">
      <formula>""</formula>
    </cfRule>
    <cfRule type="cellIs" dxfId="12" priority="1643" operator="equal">
      <formula>""</formula>
    </cfRule>
  </conditionalFormatting>
  <conditionalFormatting sqref="A52:F52">
    <cfRule type="cellIs" dxfId="11" priority="13" operator="equal">
      <formula>""</formula>
    </cfRule>
    <cfRule type="cellIs" dxfId="10" priority="14" operator="equal">
      <formula>""</formula>
    </cfRule>
  </conditionalFormatting>
  <conditionalFormatting sqref="A98:F98">
    <cfRule type="cellIs" dxfId="9" priority="2" operator="equal">
      <formula>""</formula>
    </cfRule>
    <cfRule type="cellIs" dxfId="8" priority="3" operator="equal">
      <formula>""</formula>
    </cfRule>
  </conditionalFormatting>
  <conditionalFormatting sqref="C13:C14">
    <cfRule type="expression" dxfId="7" priority="1638">
      <formula>AND($C$13="",$C$14="")</formula>
    </cfRule>
  </conditionalFormatting>
  <conditionalFormatting sqref="K7:AC7 L8:AI9 K10:AI11">
    <cfRule type="cellIs" dxfId="6" priority="1641" operator="equal">
      <formula>""</formula>
    </cfRule>
  </conditionalFormatting>
  <conditionalFormatting sqref="L20:V25">
    <cfRule type="expression" dxfId="5" priority="712">
      <formula>K20="式"</formula>
    </cfRule>
  </conditionalFormatting>
  <conditionalFormatting sqref="L29:V30 I29:K31">
    <cfRule type="cellIs" dxfId="4" priority="16" operator="equal">
      <formula>""</formula>
    </cfRule>
  </conditionalFormatting>
  <conditionalFormatting sqref="L66:V71">
    <cfRule type="expression" dxfId="3" priority="8">
      <formula>K66="式"</formula>
    </cfRule>
  </conditionalFormatting>
  <conditionalFormatting sqref="L112:V117">
    <cfRule type="expression" dxfId="2" priority="1">
      <formula>K112="式"</formula>
    </cfRule>
  </conditionalFormatting>
  <conditionalFormatting sqref="Q4:U4 X4:AA4 AD4:AG4">
    <cfRule type="cellIs" dxfId="1" priority="1640" operator="equal">
      <formula>""</formula>
    </cfRule>
  </conditionalFormatting>
  <conditionalFormatting sqref="AE2:AI2">
    <cfRule type="cellIs" dxfId="0" priority="15" operator="equal">
      <formula>""</formula>
    </cfRule>
  </conditionalFormatting>
  <dataValidations count="4">
    <dataValidation type="list" allowBlank="1" showInputMessage="1" showErrorMessage="1" sqref="Q14:AG14" xr:uid="{357365AD-FB41-4F33-8139-5201B03227BB}">
      <formula1>"東京支店,多摩支店,埼玉支店,管路メンテ管理部,本社"</formula1>
    </dataValidation>
    <dataValidation type="whole" allowBlank="1" showInputMessage="1" showErrorMessage="1" error="整数で総ページ数を入力してください。" sqref="AE2:AI2" xr:uid="{2539D3B5-355D-487B-AA53-92460F2CF178}">
      <formula1>1</formula1>
      <formula2>1000</formula2>
    </dataValidation>
    <dataValidation type="list" allowBlank="1" showInputMessage="1" showErrorMessage="1" sqref="K20:K25" xr:uid="{EA5D8C1A-4733-44BE-A437-5ECF6EC313E9}">
      <formula1>$AL$20:$BE$20</formula1>
    </dataValidation>
    <dataValidation type="list" allowBlank="1" showInputMessage="1" showErrorMessage="1" sqref="I20:I25" xr:uid="{338C6CF6-3150-4FF9-B48D-BF9D5B9B65E4}">
      <formula1>$AP$19:$AQ$19</formula1>
    </dataValidation>
  </dataValidations>
  <printOptions horizontalCentered="1"/>
  <pageMargins left="0" right="0" top="0.59055118110236227" bottom="3.937007874015748E-2" header="0.59055118110236227" footer="0.19685039370078741"/>
  <pageSetup paperSize="9" scale="70" orientation="portrait" r:id="rId1"/>
  <rowBreaks count="2" manualBreakCount="2">
    <brk id="46" max="16383" man="1"/>
    <brk id="92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請求書</vt:lpstr>
      <vt:lpstr>記入例!Print_Area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一樹 唐木</cp:lastModifiedBy>
  <cp:lastPrinted>2024-01-11T05:16:11Z</cp:lastPrinted>
  <dcterms:created xsi:type="dcterms:W3CDTF">2023-01-05T23:32:34Z</dcterms:created>
  <dcterms:modified xsi:type="dcterms:W3CDTF">2024-01-16T23:48:02Z</dcterms:modified>
</cp:coreProperties>
</file>